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worksheets/_rels/sheet3.xml.rels" ContentType="application/vnd.openxmlformats-package.relationships+xml"/>
  <Override PartName="/xl/worksheets/_rels/sheet4.xml.rels" ContentType="application/vnd.openxmlformats-package.relationships+xml"/>
  <Override PartName="/xl/worksheets/_rels/sheet5.xml.rels" ContentType="application/vnd.openxmlformats-package.relationship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_rels/drawing1.xml.rels" ContentType="application/vnd.openxmlformats-package.relationships+xml"/>
  <Override PartName="/xl/drawings/_rels/drawing2.xml.rels" ContentType="application/vnd.openxmlformats-package.relationships+xml"/>
  <Override PartName="/xl/drawings/_rels/drawing3.xml.rels" ContentType="application/vnd.openxmlformats-package.relationships+xml"/>
  <Override PartName="/xl/drawings/_rels/drawing4.xml.rels" ContentType="application/vnd.openxmlformats-package.relationships+xml"/>
  <Override PartName="/xl/drawings/_rels/drawing5.xml.rels" ContentType="application/vnd.openxmlformats-package.relationships+xml"/>
  <Override PartName="/xl/sharedStrings.xml" ContentType="application/vnd.openxmlformats-officedocument.spreadsheetml.sharedStrings+xml"/>
  <Override PartName="/xl/media/image1.png" ContentType="image/png"/>
  <Override PartName="/xl/media/image2.png" ContentType="image/p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4"/>
  </bookViews>
  <sheets>
    <sheet name="Mapa_de_Contratos" sheetId="1" state="visible" r:id="rId2"/>
    <sheet name="SEDUH - GEAJUR - LAI - 2022" sheetId="2" state="visible" r:id="rId3"/>
    <sheet name="SEDUH - GEAJUR - LAI - 2023" sheetId="3" state="visible" r:id="rId4"/>
    <sheet name="SEDUH - SUPJUR - LAI 2024" sheetId="4" state="visible" r:id="rId5"/>
    <sheet name="Obras" sheetId="5" state="visible" r:id="rId6"/>
  </sheets>
  <definedNames>
    <definedName function="false" hidden="true" localSheetId="1" name="_xlnm._FilterDatabase" vbProcedure="false">'SEDUH - GEAJUR - LAI - 2022'!$A$5:$T$33</definedName>
    <definedName function="false" hidden="false" localSheetId="1" name="_GoBack" vbProcedure="false">'SEDUH - GEAJUR - LAI - 2022'!$E$24</definedName>
  </definedName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<sst xmlns="http://schemas.openxmlformats.org/spreadsheetml/2006/main" count="1771" uniqueCount="1278">
  <si>
    <t xml:space="preserve">GOVERNO DO ESTADO DE PERNAMBUCO </t>
  </si>
  <si>
    <t xml:space="preserve">NOME DA ENTIDADE/ÓRGÃO - SEDUH</t>
  </si>
  <si>
    <t xml:space="preserve">ANEXO IX - MAPA DE CONTRATOS (ITEM 12.1 DO ANEXO I, DA PORTARIA SCGE No 12/2020)</t>
  </si>
  <si>
    <t xml:space="preserve">ATUALIZADO EM 09/12/2021 [2]</t>
  </si>
  <si>
    <t xml:space="preserve">Notas: 1. Caso não existam contratos em execução no período, informar expressamente na primeira linha desta planilha; 2. Criar uma linha para cada empenho, ou seja, não inserir mais de um empenho na mesma célula; 3. Nunca mesclar células; 4. Atentar para as notas explicativas nas celulas do cabeçalho e na legenda ao final desta planilha; </t>
  </si>
  <si>
    <t xml:space="preserve">Nº DE ORDEM [3]</t>
  </si>
  <si>
    <t xml:space="preserve">CONTRATADA [4]</t>
  </si>
  <si>
    <t xml:space="preserve">CNPJ DA CONTRATADA [5]</t>
  </si>
  <si>
    <t xml:space="preserve">OBJETO [6]</t>
  </si>
  <si>
    <t xml:space="preserve">Nº PROCESSO LICITATÓRIO [7]</t>
  </si>
  <si>
    <t xml:space="preserve">Nº NOTA DE EMPENHO [8] </t>
  </si>
  <si>
    <t xml:space="preserve">MODALIDADE DE LICITAÇÃO / PROCEDIMENTO DE COMPRA DIRETA [9]</t>
  </si>
  <si>
    <t xml:space="preserve">Nº DO CONTRATO [10]</t>
  </si>
  <si>
    <t xml:space="preserve">ANO DO CONTRATO [11]</t>
  </si>
  <si>
    <t xml:space="preserve">INÍCIO DA VIGÊNCIA [12]</t>
  </si>
  <si>
    <t xml:space="preserve">ADITIVO DE PRAZO [13]</t>
  </si>
  <si>
    <t xml:space="preserve">FIM DA VIGÊNCIA [14]</t>
  </si>
  <si>
    <t xml:space="preserve">Nº DO APOSTILAMENTO [15]</t>
  </si>
  <si>
    <t xml:space="preserve">ADITIVO DE VALOR [16]</t>
  </si>
  <si>
    <t xml:space="preserve">VALOR MENSAL [17]</t>
  </si>
  <si>
    <t xml:space="preserve">VALOR TOTAL DO CONTRATO [18]</t>
  </si>
  <si>
    <t xml:space="preserve">VALOR EXECUTADO [19]</t>
  </si>
  <si>
    <t xml:space="preserve">SITUAÇÃO [20]</t>
  </si>
  <si>
    <t xml:space="preserve">Nº DO SEI</t>
  </si>
  <si>
    <t xml:space="preserve">BRASLUSO TURISMO LTDA EPP</t>
  </si>
  <si>
    <t xml:space="preserve">09.480.880/0001-15</t>
  </si>
  <si>
    <t xml:space="preserve">Contratação de Empresa para Prestação de Serviços de reserva, emissão e entrega de bilhetes aéreos para viagens nacionais e internacionais e demais serviços correlatos, a fim de atender as necessidades da Secretaria de Desenvolvimento Urbano e Habitação - SEDUH.</t>
  </si>
  <si>
    <t xml:space="preserve">PROCESSO Nº 0029.2021.CCPLE-VI.PE.0027.SAD.</t>
  </si>
  <si>
    <t xml:space="preserve">2021NE000285</t>
  </si>
  <si>
    <t xml:space="preserve">PREGÃO ELETRÔNICO Nº 027.2021.SAD.</t>
  </si>
  <si>
    <t xml:space="preserve">030</t>
  </si>
  <si>
    <t xml:space="preserve">NÃO SE APLICA. CONTRATO QUE TEM COMO CARACTERÍSTICA A IMPREVISÃO</t>
  </si>
  <si>
    <t xml:space="preserve">ENCERRADO</t>
  </si>
  <si>
    <t xml:space="preserve">BRAVO LOCAÇÃO  DE MÁQUINAS E EQUIPAMENTOS LTDA -EPP</t>
  </si>
  <si>
    <t xml:space="preserve">14.543.772/0001-84</t>
  </si>
  <si>
    <t xml:space="preserve">locação anual de 2 (dois)
Containers, para instalação de arquivo devido à necessidade da CONTRATANTE</t>
  </si>
  <si>
    <t xml:space="preserve">DISPENSA DE LICITAÇÃO</t>
  </si>
  <si>
    <t xml:space="preserve">2021NE000278</t>
  </si>
  <si>
    <t xml:space="preserve">29/2021</t>
  </si>
  <si>
    <t xml:space="preserve">1º TERMO ADITIVO -  09/11/2022 - 07/05/2023</t>
  </si>
  <si>
    <t xml:space="preserve">1º TERMO DE APOSTILAMENTO DE VALOR</t>
  </si>
  <si>
    <t xml:space="preserve">EM EXECUÇÃO</t>
  </si>
  <si>
    <t xml:space="preserve">3800000029.003691/2022-71</t>
  </si>
  <si>
    <t xml:space="preserve">RM TERCEIRIZAÇÃO E GESTÃO DE RECURSOS HUMANOS EIRELI</t>
  </si>
  <si>
    <t xml:space="preserve">05.465.222/0001-01</t>
  </si>
  <si>
    <t xml:space="preserve">prestação de serviços de Apoio Administrativo, visando à realização de atividades
administrativas acessórias, instrumentais ou complementares aos assuntos que constituem a área de competência legal dos órgãos da Administração Direta</t>
  </si>
  <si>
    <t xml:space="preserve">PREGÃO ELETRÔNICO
PARA REGISTRO DE PREÇOS
Nº
ARPC.0016.00.2021.GOV.SAD.P</t>
  </si>
  <si>
    <t xml:space="preserve">27/2021</t>
  </si>
  <si>
    <t xml:space="preserve">2º TERMO ADITIVO DE PRAZO 12 (doze) meses, de 07/10/2022 a 06/10/2023</t>
  </si>
  <si>
    <t xml:space="preserve">1º TERMO DE APOSTILAMENTO                             /                        2º TERMO DE APOSTILAMENTO</t>
  </si>
  <si>
    <t xml:space="preserve">1º TERMO ADITIVO DE VALOR         /   3º TERMO ADITIVO DE VALOR</t>
  </si>
  <si>
    <t xml:space="preserve">3800000014.000077/2023-06</t>
  </si>
  <si>
    <t xml:space="preserve">B1 VIGILÂNCIA - EIRELI</t>
  </si>
  <si>
    <t xml:space="preserve">15.195.617/0001-87</t>
  </si>
  <si>
    <t xml:space="preserve">SERVIÇO DE VIGILÂNCIA ARMADA –Posto 24 horas diárias, de segunda a domingo.</t>
  </si>
  <si>
    <t xml:space="preserve">PREGÃO ELETRÔNICO Nº0008.2020, PROCESSO N.º0009.2020.CCPLE-IV.PE.0008.SAD</t>
  </si>
  <si>
    <t xml:space="preserve">28/2021</t>
  </si>
  <si>
    <t xml:space="preserve">1º TERMO ADITIVO -  26/10/2022 - 25/10/2023</t>
  </si>
  <si>
    <t xml:space="preserve">3800000029.003172/2022-11</t>
  </si>
  <si>
    <t xml:space="preserve">PREMIUS EBENEZER SERVIÇOS EIRELI</t>
  </si>
  <si>
    <t xml:space="preserve">05.678.722/0001-13</t>
  </si>
  <si>
    <t xml:space="preserve">Contratação de empresa especializada na prestação de serviços de Manutenção Predial, preventiva e corretiva, com disponibilização de equipamentos, ferramentas e utensílios, sem reposição e substituição de peças.</t>
  </si>
  <si>
    <t xml:space="preserve">PROCESSO LICITATÓRIO Nº 0026.2020.CCPLE-V.PE.0021.SAD </t>
  </si>
  <si>
    <t xml:space="preserve">2021NE000212</t>
  </si>
  <si>
    <t xml:space="preserve">PREGÃO ELETRÔNICO Nº 0021/2020 (ATA DE REGISTRO DE PREÇO)</t>
  </si>
  <si>
    <t xml:space="preserve">018</t>
  </si>
  <si>
    <t xml:space="preserve">CONSTRUTORA MASTER EIRELI –ME</t>
  </si>
  <si>
    <t xml:space="preserve">10.698.641/0001-15</t>
  </si>
  <si>
    <t xml:space="preserve">CONTRATAÇÃO DE EMPRESA DE ENGENHARIA PARA EXECUÇÃO DAS OBRAS REMANESCENTES DE ALARGAMENTO DA PONTE SOBRE O CANAL DA MALÁRIA – OLINDA/PE</t>
  </si>
  <si>
    <t xml:space="preserve">PROCESSO LICITATÓRIO Nº 01/202.</t>
  </si>
  <si>
    <t xml:space="preserve">2021NE000240</t>
  </si>
  <si>
    <t xml:space="preserve">TOMADA DE PREÇOS Nº 001/2021 - CEL I</t>
  </si>
  <si>
    <t xml:space="preserve">021</t>
  </si>
  <si>
    <t xml:space="preserve">BW LOCAÇÕES E SERVIÇOS LTDA</t>
  </si>
  <si>
    <t xml:space="preserve">03.609.507/0001-35</t>
  </si>
  <si>
    <t xml:space="preserve">Locação Anual de Banheiro Químico, para instalação no Túnel da Abolição, no Bairro da Madalena, Recife-PE e no canteiro de obras da estação de navegabilidade - Parque Santana, Bairro Santana, Recife-PE, para utilização do serviço de  vigilância naquele local.</t>
  </si>
  <si>
    <t xml:space="preserve">PROCESSO LICITATÓRIO Nº
001/2021</t>
  </si>
  <si>
    <t xml:space="preserve">2021NE000277</t>
  </si>
  <si>
    <t xml:space="preserve"> TOMADA DE PREÇOS Nº 001/2021 - CEL I</t>
  </si>
  <si>
    <t xml:space="preserve">025</t>
  </si>
  <si>
    <t xml:space="preserve"> 1º TERMO ADITIVO - 29/01/2022 - 28/01/2023                                                                                                                                                                                           2º TERMO ADITIVO -  29/01/2023 - 28/01/2024</t>
  </si>
  <si>
    <t xml:space="preserve">DIBASA COMÉRCIO E SERVIÇOS TÉCNICOS LTDA</t>
  </si>
  <si>
    <t xml:space="preserve">11.836.848/0001-71</t>
  </si>
  <si>
    <t xml:space="preserve">EMPRESA ESPECIALIZADA NA PRESTAÇÃO DE SERVIÇOS DE MANUTENÇÃO PREVENTIVA E CORRETIVA, COM FORNECIMENTO E REPOSIÇÃO DE PEÇAS PARA ELEVADOR INSTALADO NO EDIFÍCIO SEDE DA SECRETARIA DE DESENVOLVIMENTO URBANO E HABITAÇÃO.</t>
  </si>
  <si>
    <t xml:space="preserve">PROCESSO nº 0015.2021.CCD.DL.0012.SEDUH</t>
  </si>
  <si>
    <t xml:space="preserve">2021NE000245</t>
  </si>
  <si>
    <t xml:space="preserve">DISPENSA</t>
  </si>
  <si>
    <t xml:space="preserve">026</t>
  </si>
  <si>
    <t xml:space="preserve">_x005F_x0087_R$ 4.704,000</t>
  </si>
  <si>
    <t xml:space="preserve"> RM TERCEIRIZAÇÃO E GESTÃO DE RECURSOS HUMANOS EIRELI</t>
  </si>
  <si>
    <t xml:space="preserve">Prestação de serviços de Apoio Administrativo, visando à realização de atividades administrativas acessórias, instrumentais ou complementares aos assuntos que constituem a área de competência legal dos órgãos da Administração Direta, Autarquias e Fundações Públicas integrantes do Poder Executivo do Estado de Pernambuco.</t>
  </si>
  <si>
    <t xml:space="preserve">
PROCESSO Nº
0011.2021.CCPLEIV.PE.0011.SAD
</t>
  </si>
  <si>
    <t xml:space="preserve">2021NE000251</t>
  </si>
  <si>
    <t xml:space="preserve">DISPENSA DISPENSA</t>
  </si>
  <si>
    <t xml:space="preserve">027</t>
  </si>
  <si>
    <t xml:space="preserve">       1º TERMO ADITIVO DE VALOR                                 2º TERMO ADITIVO DE PRAZO 07/10/2022 - 06/10/2023</t>
  </si>
  <si>
    <t xml:space="preserve">3800000021.002413/2022-77</t>
  </si>
  <si>
    <t xml:space="preserve">BRAVO LOCAÇÃO DE MÁQUINAS E EQUIPAMENTOS LTDA - EPP</t>
  </si>
  <si>
    <t xml:space="preserve">Locação anual de 2 (dois) containers, para instalação de arquivo devido a necessidade desta secretaria</t>
  </si>
  <si>
    <t xml:space="preserve">DISPENSA DE LICITAÇÃO , PROCESSO nº 0015.2019.CCD.DL.0011.SEDUH.</t>
  </si>
  <si>
    <t xml:space="preserve">2021NE000017</t>
  </si>
  <si>
    <t xml:space="preserve">022/2020</t>
  </si>
  <si>
    <t xml:space="preserve">R$ 15.736,00</t>
  </si>
  <si>
    <t xml:space="preserve">R$13.200,00</t>
  </si>
  <si>
    <t xml:space="preserve">LUCENA TOPOGRAFIA E CONSTRUÇÃO LTDA - EPP</t>
  </si>
  <si>
    <t xml:space="preserve">02.662.464/0001-99</t>
  </si>
  <si>
    <t xml:space="preserve">CONTRATAÇÃO DE EMPRESA DE CONSULTORIA DE ENGENHARIA PARA REALIZAÇÃO DE LEVANTAMENTOS E ESTUDOS TÉCNICOS E ELABORAÇÃO DE PROJETO PARA RECUPERAÇÃO, REFORÇO E ALARGAMENTO DA PONTE SOBRE O RIO BEBERIBE (PONTE PRETA), INTEGRANTE DO CORREDOR DE TRANSPORTE PÚBLICO DE PASSAGEIROS NORTE-SUL, REGIÃO METROPOLITANA DO RECIFE</t>
  </si>
  <si>
    <t xml:space="preserve">PROCESSO LICITATÓRIO Nº 013/2019-CPL, sob a modalidade CONVITE Nº 006/2019-CPL</t>
  </si>
  <si>
    <t xml:space="preserve">2021NE000081</t>
  </si>
  <si>
    <t xml:space="preserve">CONVITE Nº 006/2019-CPL</t>
  </si>
  <si>
    <t xml:space="preserve">020/2020</t>
  </si>
  <si>
    <t xml:space="preserve">DIBASA COMERCIO E SERVICOS TECNICOS LTDA</t>
  </si>
  <si>
    <t xml:space="preserve">cujo objeto é a contratação dos Serviços de Manutenção Preventiva e Corretiva de Elevador localizado no Edifício Sede da SEDUH, no valor de R$ 4.920,00 (quatro mil novecentos e vinte reais).</t>
  </si>
  <si>
    <t xml:space="preserve">0009.2020.CCD.DL.0007.SEDUH</t>
  </si>
  <si>
    <t xml:space="preserve">2021NE000010</t>
  </si>
  <si>
    <t xml:space="preserve">018/2020</t>
  </si>
  <si>
    <t xml:space="preserve">MAXI FROTA SERVIÇOS DE MANUTENÇÃO DE FROTA LTDA</t>
  </si>
  <si>
    <t xml:space="preserve">27.284.516/0001-61</t>
  </si>
  <si>
    <t xml:space="preserve">TERMO DE ADESÃO - Contratação de empresa especializada para prestação do serviço de gerenciamento do abastecimento de 6.810 (seis mil, oitocentos e dez) veículos/equipamentos do Governo do Estado de Pernambuco, envolvendo a implantação e operação de umsistema informa􀆟zado, via internet, através da tecnologia de cartão eletrônico</t>
  </si>
  <si>
    <t xml:space="preserve">3800000016.002379/2020-48</t>
  </si>
  <si>
    <t xml:space="preserve">2021NE000009</t>
  </si>
  <si>
    <t xml:space="preserve">PREGÃO PREGÃO ELETRÔNICO 0198.2019.CCPLE-XI.PE.0139.SAD</t>
  </si>
  <si>
    <t xml:space="preserve">017/2020</t>
  </si>
  <si>
    <t xml:space="preserve">CONTRATAÇÃO DE EMPRESA DE ENGENHARIA PARA EXECUÇÃO DAS OBRAS REMANESCENTES DE CONSTRUÇÃO DO PONTILHÃO DO CANAL DO PRADO E CARENAGEM DO TÚNEL DA ABOLIÇÃO – RECIFE/P</t>
  </si>
  <si>
    <t xml:space="preserve">PROCESSO LICITATÓRIO Nº 010/2019-CPL, sob a modalidade TOMADA DE PREÇOS Nº 004/2019-CPL</t>
  </si>
  <si>
    <t xml:space="preserve">2021NE000086</t>
  </si>
  <si>
    <t xml:space="preserve">TOMADA DE PREÇO</t>
  </si>
  <si>
    <t xml:space="preserve">012/2020</t>
  </si>
  <si>
    <t xml:space="preserve">SOLUT - SOLUÇÕES EM NEGÓCIOS INTELIGENTES S/A</t>
  </si>
  <si>
    <t xml:space="preserve">09.461.647/0001-95</t>
  </si>
  <si>
    <t xml:space="preserve">Adesão à Ata de Registro de Preços Corporativa n° 024.2019.ATI, que tem por objeto a contratação de empresa especializada em serviços de emissão de certificados digitais e-CPF e e-CNPJ (ambos tipo A3 com fornecimento de mídia token) e de prestação de serviços de visitas presenciais para emissão dos respectivos certificados, oriunda do PROCESSO LICITATÓRIO Nº 0079.2019.CCPLE-XI.PE.0050.SAD.ATI</t>
  </si>
  <si>
    <t xml:space="preserve">3800000012.000709/2020-09</t>
  </si>
  <si>
    <t xml:space="preserve">2021NE000072</t>
  </si>
  <si>
    <t xml:space="preserve">PROCESSO LICITATÓRIO Nº 0079.2019.CCPLE-XI.PE.0050.SAD.ATI,</t>
  </si>
  <si>
    <t xml:space="preserve">011/2020</t>
  </si>
  <si>
    <t xml:space="preserve">CAIXA</t>
  </si>
  <si>
    <t xml:space="preserve">00.360.305/0001-04</t>
  </si>
  <si>
    <t xml:space="preserve">A contratação da
CAIXA para a estruturação de Projeto de Concessão de longo prazo da exploração da
infraestrutura e da prestação do serviço público de abastecimento de água Engenho Maranhão,
conforme Termo de Referência deste contrato.</t>
  </si>
  <si>
    <t xml:space="preserve">3800000004.000412/2020-34</t>
  </si>
  <si>
    <t xml:space="preserve">2021NE000079</t>
  </si>
  <si>
    <t xml:space="preserve">Processo de Inexigibilidade nº 0008.2020.CPL.IN.0002.SEDUH</t>
  </si>
  <si>
    <t xml:space="preserve">010/2020</t>
  </si>
  <si>
    <t xml:space="preserve">DISFA - DISTRIBUIDORA FACIL EIRELI ME</t>
  </si>
  <si>
    <t xml:space="preserve">11.142.529/0001-66</t>
  </si>
  <si>
    <t xml:space="preserve">Aquisição de Materiais de Higiene como medida de prevenção ao COVID 19 no ambiente de 
trabalho da SEDUH</t>
  </si>
  <si>
    <t xml:space="preserve">0005.2020.CCD.DL.0005.SEDUH.</t>
  </si>
  <si>
    <t xml:space="preserve">2020NE000178</t>
  </si>
  <si>
    <t xml:space="preserve">CONTRATAÇÃO DIRETA</t>
  </si>
  <si>
    <t xml:space="preserve">009/2020</t>
  </si>
  <si>
    <t xml:space="preserve">Antares Comunicação e Representações Ltda</t>
  </si>
  <si>
    <t xml:space="preserve">09.295.878/0001-76.</t>
  </si>
  <si>
    <t xml:space="preserve">Aquisição de Assinatura Anual de Jornal - Entregas Diárias / FOLHA DE PERNAMBUCO</t>
  </si>
  <si>
    <t xml:space="preserve">0006.2020.CCD.DL.0006.SEDUH</t>
  </si>
  <si>
    <t xml:space="preserve">2020NE000206</t>
  </si>
  <si>
    <t xml:space="preserve">008/2020</t>
  </si>
  <si>
    <t xml:space="preserve">A locação de banheiro químico, para instalação no Túnel da Abolição, no Bairro da Madalena, Recife-PE, para utilização da vigilância naquele local, durante o período de 12 (doze) meses, contados a partir da assinatura.</t>
  </si>
  <si>
    <t xml:space="preserve">0003.2020.CCD.DL.0003.SEDUH</t>
  </si>
  <si>
    <t xml:space="preserve">2020NE000116 / 2021NE000032</t>
  </si>
  <si>
    <t xml:space="preserve">006/2020</t>
  </si>
  <si>
    <t xml:space="preserve">CONCREFERRO CONSTRUÇÕES E INCORPORAÇÕES LTDA EPP</t>
  </si>
  <si>
    <t xml:space="preserve">40.884.553/0001-79</t>
  </si>
  <si>
    <t xml:space="preserve">EXECUÇÃO DAS OBRAS DE REFORMA DO ANEXO DO MUSEU DA ABOLIÇÃO NO RECIFE/PE</t>
  </si>
  <si>
    <t xml:space="preserve">PL Nº 009/2019 </t>
  </si>
  <si>
    <t xml:space="preserve">2020NE000078 / 2021NE000068 / 2021NE000248</t>
  </si>
  <si>
    <t xml:space="preserve">CONVITE Nº 002/2019</t>
  </si>
  <si>
    <t xml:space="preserve">005/2020</t>
  </si>
  <si>
    <t xml:space="preserve">HOUER CONSULTORIA E CONCESSÕES LTDA</t>
  </si>
  <si>
    <t xml:space="preserve">22.111.570/0001-91</t>
  </si>
  <si>
    <t xml:space="preserve">CONTRATAÇÃO DE EMPRESA PARA REALIZAÇÃO DE ESTUDOS PRELIMINARES DE VIABILIDADE TÉCNICA, ECONÔMICO-FINANCEIRA, SOCIOAMBIENTAL (EVTEA) E JURÍDICA, DE ASSESSORAMENTO NAS FASES EXTERNAS DO PROCESSO DE CELEBRAÇÃO DE PARCERIA PARA FINS DE REALIZAÇÃO DE INVESTIMENTOS, INCLUSIVE MODERNIZAÇÃO DOS EQUIPAMENTOS, OPERACIONALIZAÇÃO E MANUTENÇÃO DO CENTRO DE CONVENÇÕES DE PERNAMBUCO (CECON-PE), EXPLORAÇÃO DA SUA ÁREA DE INFLUÊNCIA E DE EMPREENDIMENTOS ASSOCIADOS, COM A FINALIDADE DE DESENVOLVIMENTO DA INFRAESTRUTURA TURÍSTICA DO ESTADO DE PERNAMBUCO</t>
  </si>
  <si>
    <t xml:space="preserve">PROCESSO LICITATÓRIO Nº 0016.2019.CPL.PE.0002.SEDUH</t>
  </si>
  <si>
    <t xml:space="preserve">2020NE000168 / 2021NE000092 / 2021NE000093</t>
  </si>
  <si>
    <t xml:space="preserve">PREGÃO</t>
  </si>
  <si>
    <t xml:space="preserve">Nº 004/2020</t>
  </si>
  <si>
    <t xml:space="preserve">VIBROMAQ LOCAÇÃO DE MÁQUINAS E EQUIPAMENTOS LTDA</t>
  </si>
  <si>
    <t xml:space="preserve">13.800.455/0001-33</t>
  </si>
  <si>
    <t xml:space="preserve">A LOCAÇÃO DE 02 (DUAS) BOMBAS SUBMERSÍVEIS DE DRENAGEM, POTÊNCIA MÍNIMA 7CV, PASSAGEM DE SÓLIDOS DE ATÉ 4”, TRIFÁSICA, COM MANGOTES FLEXÍVEIS</t>
  </si>
  <si>
    <t xml:space="preserve">PROCESSO 0002.2020.CCD.DL.0002.SEDUH</t>
  </si>
  <si>
    <t xml:space="preserve">2020NE000055</t>
  </si>
  <si>
    <t xml:space="preserve">Nº 003/2020</t>
  </si>
  <si>
    <t xml:space="preserve">ENTEL - ENGENHARIA E TECNOLOGIA - EPP</t>
  </si>
  <si>
    <t xml:space="preserve">06.270.598/0001-15</t>
  </si>
  <si>
    <t xml:space="preserve">CONTRATAÇÃO DE EMPRESA DE CONSULTORIA DE ENGENHARIA PARA ELABORAÇÃO DE PROJETOS REMANESCENTES PARA ESTAÇÃO CENTRO DE CONVENÇÕES E ESTAÇÃO PAULISTA, LOCALIZADAS NO CORREDOR NORTE-SUL, NA REGIÃO METROPOLITANA DO RECIFE. </t>
  </si>
  <si>
    <t xml:space="preserve">PROCESSO LICITATÓRIO nº 011/2019 – CPL</t>
  </si>
  <si>
    <t xml:space="preserve">2020NE000062</t>
  </si>
  <si>
    <t xml:space="preserve">CONVITE Nº 005/2019 - CPL </t>
  </si>
  <si>
    <t xml:space="preserve">N°002/2020</t>
  </si>
  <si>
    <t xml:space="preserve">PRIMA ENGENHARIA DE PROJETOS LTDA - EPP</t>
  </si>
  <si>
    <t xml:space="preserve">06.352.269/0001-13</t>
  </si>
  <si>
    <t xml:space="preserve">CONTRATAÇÃO DE EMPRESA DE CONSULTORIA DE ENGENHARIA PARA A REALIZAÇÃO DE ESTUDO QUANTO À VERIFICAÇÃO DAS ESTRUTURAS METÁLICAS EXECUTADAS E ELABORAÇÃO DOS PROJETOS DE RECUPERAÇÃO DAS PASSARELAS PEIXE AGULHA, SÃO FRANCISCO E ABREU E LIMA, LOCALIZADAS NO CORREDOR DE TRANSPORTE PÚBLICO DE PASSAGEIROS NORTE-SUL</t>
  </si>
  <si>
    <t xml:space="preserve">PROCESSO LICITATÓRIO nº 005/2019 – CPL</t>
  </si>
  <si>
    <t xml:space="preserve">2020NE000063 / 2021NE000249</t>
  </si>
  <si>
    <t xml:space="preserve">CONVITE N° 003/2019 - CPL</t>
  </si>
  <si>
    <t xml:space="preserve">N°001/2020</t>
  </si>
  <si>
    <t xml:space="preserve">R$ 50.079,71</t>
  </si>
  <si>
    <t xml:space="preserve">COMPANHIA ENERGÉTICA DE PERNAMBUCO - CELPE</t>
  </si>
  <si>
    <t xml:space="preserve">10.835.932/0001-08</t>
  </si>
  <si>
    <t xml:space="preserve">FORNECIMENTO DE ENERGIA ELÉTRICA </t>
  </si>
  <si>
    <t xml:space="preserve">PROCESSO N° 0003.2018.CCPLE-IX.DL.0001 SAD</t>
  </si>
  <si>
    <t xml:space="preserve">N°001/2019</t>
  </si>
  <si>
    <t xml:space="preserve">PREMIUS SERVIÇOS EIRELI EPP</t>
  </si>
  <si>
    <t xml:space="preserve">CONTRATAÇÃO DA PRESTAÇÃO DE SERVIÇOS DE MOTORISTAS, MEDIANTE A DISPONIBILIZAÇÃO DE PROFISSIONAIS DEVIDAMENTE HABILITADOS NAS CATEGORIAS “B”, “C” E “D”, COM VISTAS A ATENDER ÀS DEMANDAS DOS ÓRGÃOS E ENTIDADES QUE INTEGRAM O PODER EXECUTIVO DO ESTADO DE PERNAMBUCO.</t>
  </si>
  <si>
    <t xml:space="preserve">PROCESSO Nº 0152.2018.CCPLE-VI.PE.0097.SAD</t>
  </si>
  <si>
    <t xml:space="preserve">2019NE000217  / 2020NE000003 / 2020NE000004 / 2020NE000091 / 2020NE000092 / 2021NE000013 / 2021NE000103 /2021NE000106 /         2021NE000123</t>
  </si>
  <si>
    <t xml:space="preserve">PREGÃO ELETRÔNICO Nº 0097/2018</t>
  </si>
  <si>
    <t xml:space="preserve">N°002/2019</t>
  </si>
  <si>
    <t xml:space="preserve">MKS – SERVIÇOS, CONSULTORIA, ESTUDOS E PROJETOS LTDA</t>
  </si>
  <si>
    <t xml:space="preserve">01.856.351/0001-61 </t>
  </si>
  <si>
    <t xml:space="preserve">CONTRATAÇÃO DE EMPRESA DE CONSULTORIA EM ENGENHARIA PARA ELABORAÇÃO DE ESTUDOS TOPOGRÁFICOS, GEOTÉCNICOS E HIDROLÓGICOS, E DE TRÁFEGO, PROJETOS EXECUTIVOS DE GEOMETRIA, TERRAPLENAGEM, DESAPROPRIAÇÃO, PAVIMENTAÇÃO, DRENAGEM, INTERFERÊNCIAS, SINALIZAÇÃO, ILUMINAÇÃO, APROVAÇÃO/ANUÊNCIA DOS ÓRGÃOS COMPETENTES, REALIZAÇÃO DO ORÇAMENTO E PLANO DE EXECUÇÃO DAS OBRAS DO RAMAL DA COPA, TRECHO ENTRE O VIADUTO 2 E A AVENIDA BELMINO CORREIA, INCLUINDO OS ACESSOS AOS BAIRROS DE SANTA MÔNICA E VIANA E OS ACESSOS DE ENTRADA E SAÍDA (RUA LUIZA ALVES ATÉ A RUA ANTÔNIO FELIPE) DO TERMINAL INTEGRADO DE CAMARAGIBE.</t>
  </si>
  <si>
    <t xml:space="preserve">PROCESSO LICITATÓRIO nº 001/2018 – CEL I/SECID</t>
  </si>
  <si>
    <t xml:space="preserve">2019NE000146 / 2020NE000080/         2020NE000227/         2021NE000084</t>
  </si>
  <si>
    <t xml:space="preserve">TOMADA DE PREÇOS N° 001/2018</t>
  </si>
  <si>
    <t xml:space="preserve">N°003/2019</t>
  </si>
  <si>
    <t xml:space="preserve">PREMIER CONSULTORIA, PLANEJAMENTO E GERENCIAMENTO EM ENGENHARIA LTDA</t>
  </si>
  <si>
    <t xml:space="preserve">08.750.243/0001-59 </t>
  </si>
  <si>
    <t xml:space="preserve">CONTRATAÇÃO DE EMPRESA DE CONSULTORIA DE ENGENHARIA PARA ELABORAÇÃO DE ESTUDO LUMINOTÉCNICO, PROJETO DE ILUMINAÇÃO, PROJETO ELÉTRICO E REALIZAÇÃO DO ORÇAMENTO E PLANO DE EXECUÇÃO DAS PRAÇAS DO TÚNEL DA ABOLIÇÃO (PRAÇA CONSELHEIRO JOÃO ALFREDO E PRAÇA DE ACESSO AO CASARÃO JOÃO ALFREDO – PRAÇA TÚNEL DA ABOLIÇÃO). </t>
  </si>
  <si>
    <t xml:space="preserve">PROCESSO LICITATÓRIO nº 007/2018 – CEL I/SECID</t>
  </si>
  <si>
    <t xml:space="preserve">2019NE000427 / 2020NE000145 / 2020NE000069 /         2021NE000083</t>
  </si>
  <si>
    <t xml:space="preserve">CONVITE N° 001/2018</t>
  </si>
  <si>
    <t xml:space="preserve">N°004/2019</t>
  </si>
  <si>
    <t xml:space="preserve">ARENGLO BRASIL ARQUITETURA ENGENHARIA E LOGÍSTICA EMPRESARIAL</t>
  </si>
  <si>
    <t xml:space="preserve">07.377.655/0001-22 </t>
  </si>
  <si>
    <t xml:space="preserve">CONTRATAÇÃO DE EMPRESA DE CONSULTORIA DE ENGENHARIA PARA REALIZAÇÃO DE ESTUDOS TOPOGRÁFICOS E GEOTÉCNICOS; ELABORAÇÃO DOS PROJETOS DE ARQUITETURA, ESTRUTURAL E INSTALAÇÕES COMPLEMENTARES (ELETROMECÂNICAS, ELÉTRICA E HIDRÁULICA) PARA IMPLANTAÇÃO DA PLATAFORMA DE SEGURANÇA E DO ELEVADOR DE ACESSO A ESTAÇÃO ELEVADA; ELABORAÇÃO DO PROJETO DE AGENCIAMENTO DA ESTAÇÃO ELEVADA CONSIDERANDO O ACESSO AO ELEVADOR, COM ADEQUAÇÃO AO PROJETO DA ESTAÇÃO ELEVADA EXISTENTE; COMPATIBILIZAÇÃO E ADEQUAÇÃO DO PROJETO DO ELEVADOR E DA PLATAFORMA DE SEGURANÇA COM O PROJETO DA ESTAÇÃO ELEVADA EXISTENTE; ELABORAÇÃO DO PROJETO DE ILUMINAÇÃO DO AGENCIAMENTO SOB O ELEVADO BOM PASTOR; LEVANTAMENTOS DA ESTRUTURA METÁLICA EXECUTADA E VERIFICAÇÃO QUANTO A ESTABILIDADE DA MESMA E ELABORAÇÃO DO PROJETO DE REDIMENSIONAMENTO  E LAUDO DE AVALIAÇÃO E RECUPERAÇÃO E ELABORAÇÃO DO PLANO DE EXECUÇÃO DA OBRA E ORÇAMENTO</t>
  </si>
  <si>
    <t xml:space="preserve">PROCESSO LICITATÓRIO N° 004/2018 - CPL/SECID</t>
  </si>
  <si>
    <t xml:space="preserve">2019NE000165/ 2020NE000077 / 021NE000080</t>
  </si>
  <si>
    <t xml:space="preserve">TOMADA DE PREÇOS N° 002/2018- CPL/SECID</t>
  </si>
  <si>
    <t xml:space="preserve">N°005/2019</t>
  </si>
  <si>
    <t xml:space="preserve">1º TERMO ADITIVO - 26/12/2019 - 24/05/2020                                                                                                       2º TERMO ADITIVO - 25/05/2020 - 23/08/2020                                                                                                       3º TERMO ADITIVO - 24/08/2020 - 22/03/2021                                                                                                          4º TERMO ADITIVO - 23/03/2021 - 19/10/2021                                                                                                       5º TERMO ADITIVO - 20/10/2021 - 18/04/2022                                                                                                       6º TERMO ADITIVO - 14/04/2022- 18/07/2022                                                                                                        7º TERMO ADITIVO -  18/07/2022 - 17/10/2022                                                                                                      8º TERMO ADITIVO - 18/10/2022 - 16/01/2023                                                                                                       9º TERMO ADITIVO - 17/01/2023 - 17/04/2023                                                                                                      10º TERMO ADITIVO - 18/04/2023  -  17/07/2023                                                                                              </t>
  </si>
  <si>
    <t xml:space="preserve">1º APOSTILAMENTO</t>
  </si>
  <si>
    <t xml:space="preserve">3800000002.003741/2022-19</t>
  </si>
  <si>
    <t xml:space="preserve">REAL ENERGY LTDA</t>
  </si>
  <si>
    <t xml:space="preserve">41.116.138/0001-38</t>
  </si>
  <si>
    <t xml:space="preserve">CONTRATAÇÃO DE EMPRESA DE ENGENHARIA PARA EXECUÇÃO DOS SERVIÇOS DE ILUMINAÇÃO DO ELEVADO BOM PASTOR, EM RECIFE/PE</t>
  </si>
  <si>
    <t xml:space="preserve"> 002/2018 – CPL/SECID</t>
  </si>
  <si>
    <t xml:space="preserve">2019NE000164 /         2020NE000194 /         2020NE000198</t>
  </si>
  <si>
    <t xml:space="preserve">TOMADA DE PREÇOS  N° 001/2018 – CPL/SECID</t>
  </si>
  <si>
    <t xml:space="preserve">N°006/2019</t>
  </si>
  <si>
    <t xml:space="preserve">CARAMURU CONSTRUTORA E IMOBILIÁRIA LTDA</t>
  </si>
  <si>
    <t xml:space="preserve">19.293.019/0001-00</t>
  </si>
  <si>
    <t xml:space="preserve">CONTRATAÇÃO DE EMPRESA DE ENGENHARIA PARA EXECUÇÃO DE OBRAS DE INFRAESTRUTURA URBANA PARA PAVIMENTAÇÃO EM PARALELEPÍPEDO (NA RUA JOSÉ ARLINDO DA SILVA) NO MUNICÍPIO DE MACAPARANA. </t>
  </si>
  <si>
    <t xml:space="preserve">PROCESSO LICITATÓRIO nº 010/2018 – CPL</t>
  </si>
  <si>
    <t xml:space="preserve">2019NE000161 /         2019NE000239 /         2020NE000100 /         2020NE000101 /         2020NE000204 / 2020NE000205 / 2020NE000313 /         2020NE000315 / 2021NE000160 /         2021NE000162</t>
  </si>
  <si>
    <t xml:space="preserve">TOMADA DE PREÇOS n° 004/20168</t>
  </si>
  <si>
    <t xml:space="preserve">N°007/2019</t>
  </si>
  <si>
    <t xml:space="preserve">SUPER ESTÁGIOS LTDA - EPP</t>
  </si>
  <si>
    <t xml:space="preserve">11.320.576/0001-52</t>
  </si>
  <si>
    <t xml:space="preserve">CONTRATAÇÃO DE AGENTE DE INTEGRAÇÃO PARA PRESTAÇÃO DE SERVIÇOS DE OPERACIONALIZAÇÃO DO PROGRAMA BOLSA-ESTÁGIO DO PODER EXECUTIVO DO ESTADO DE PERNAMBUCO.</t>
  </si>
  <si>
    <t xml:space="preserve">PROCESSO Nº 0260.2018.CCPLE-X.PE.0168.SAD</t>
  </si>
  <si>
    <t xml:space="preserve">2019NE000184 / 2020NE000022 / 2021NE000005</t>
  </si>
  <si>
    <t xml:space="preserve">PREGÃO ELETRÔNICO Nº 0168/2018</t>
  </si>
  <si>
    <t xml:space="preserve">N°008/2019</t>
  </si>
  <si>
    <t xml:space="preserve">REAL MIX COMÉRCIO VAREJISTA LTDA-EPP</t>
  </si>
  <si>
    <t xml:space="preserve">00.446.627/0001-70</t>
  </si>
  <si>
    <t xml:space="preserve">FORNECIMENTO DE ÁGUA MINERAL, PARA ATENDER AS NECESSIDADES DA SECRETARIA DE DESENVOLVIMENTO URBANO E HABITAÇÃO - SEDUH.</t>
  </si>
  <si>
    <t xml:space="preserve">Adesão a Ata de Registro de Preço n° 009.2017</t>
  </si>
  <si>
    <t xml:space="preserve">2019NE000255 /         2020NE000027 /         2021NE000012</t>
  </si>
  <si>
    <t xml:space="preserve">Pregão Eletrônico nº 140/LALI-6/CSAT/2018</t>
  </si>
  <si>
    <t xml:space="preserve">N°009/2019</t>
  </si>
  <si>
    <t xml:space="preserve">EMPRESA BRASILEIRA DE CORREIOS E TELÉGRAFOS</t>
  </si>
  <si>
    <t xml:space="preserve">34.028.316/0021-57</t>
  </si>
  <si>
    <t xml:space="preserve">PRESTAÇÃO, PELA ECT, DE SERVIÇOS E VENDA DE PRODUTOS, QUE ATENDAM ÀS NECESSIDADES DA CONTRATANTE.</t>
  </si>
  <si>
    <t xml:space="preserve">Processo n° 014/2019 - CPL/SEDUH</t>
  </si>
  <si>
    <t xml:space="preserve">2019NE000302 /         2020NE000028 /         2020NE000095 /         2020NE000292 /         2021NE000003 /        2021NE000011 / </t>
  </si>
  <si>
    <t xml:space="preserve">Inexigibilidade n° 012/2019</t>
  </si>
  <si>
    <t xml:space="preserve">N°011/2019</t>
  </si>
  <si>
    <t xml:space="preserve">JBR ENGENHARIA LTDA</t>
  </si>
  <si>
    <t xml:space="preserve">70.074.448/0001-35</t>
  </si>
  <si>
    <t xml:space="preserve">CONTRATAÇÃO DE EMPRESA DE ENGENHARIA PARA ASSISTIR E SUBSIDIAR A ADMINISTRAÇÃO PÚBLICA NA SUPERVISÃO E FISCALIZAÇÃO DAS OBRAS REMANESCENTES DO TERMINAL INTEGRADO DE IGARASSU EM IGARASSU/PE</t>
  </si>
  <si>
    <t xml:space="preserve">PROCESSO LICITATÓRIO Nº 012/2017 – CPL/SECID</t>
  </si>
  <si>
    <t xml:space="preserve">2019NE000267 /         2020NE000083 / </t>
  </si>
  <si>
    <t xml:space="preserve">PREGÃO ELETRÔNICO N° 008/2017</t>
  </si>
  <si>
    <t xml:space="preserve">N°012/2019</t>
  </si>
  <si>
    <t xml:space="preserve">ELMA W. R. DOS SANTOS REFRIGERAÇÃO EPP</t>
  </si>
  <si>
    <t xml:space="preserve">14.454.407/0001-01</t>
  </si>
  <si>
    <t xml:space="preserve">CONTRATAÇÃO DE EMPRESA PARA PRESTAÇÃO DE SERVIÇO TÉCNICO ESPECIALIZADO DE MANUTENÇÃO PREVENTIVA E CORRETIVA, COM A SUBSTITUIÇÃO INTEGRAL DE PEÇAS E COMPONENTES, DAS UNIDADES DE CONDICIONADORES DE AR DO TIPO SPLIT</t>
  </si>
  <si>
    <t xml:space="preserve">PROCESSO LICITATÓRIO Nº 002/2019 – CPL/SEDUH</t>
  </si>
  <si>
    <t xml:space="preserve">2019NE000314 /         2019NE000312 /         2020NE000030 /         2020NE000134 /         2020NE000135 /         2021NE000008 /         2021NE000108</t>
  </si>
  <si>
    <t xml:space="preserve">PREGÃO ELETRÔNICO N° 001/2019</t>
  </si>
  <si>
    <t xml:space="preserve">N°013/2019</t>
  </si>
  <si>
    <t xml:space="preserve">CS BRASIL FROTAS LTDA</t>
  </si>
  <si>
    <t xml:space="preserve">27.595.780/0001-16</t>
  </si>
  <si>
    <t xml:space="preserve">LOCAÇÃO ANUAL DE VEÍCULOS ADMINISTRATIVOS, SEM MOTORISTA, CLASSIFICAÇÃO VS-1, COM SISTEMA DE RASTREAMENTO E MONITORAMENTO INCLUSO.</t>
  </si>
  <si>
    <t xml:space="preserve">PROCESSO Nº 0109.2019.CCPLE-VII.PE.0067.SAD</t>
  </si>
  <si>
    <t xml:space="preserve">2019NE000321 /         2020NE000035 / 2020NE000036 /         2020NE000090 /         2021NE000020</t>
  </si>
  <si>
    <t xml:space="preserve">PREGÃO ELETRÔNICO Nº 0067.2018</t>
  </si>
  <si>
    <t xml:space="preserve">N°014/2019</t>
  </si>
  <si>
    <t xml:space="preserve">1º TERMO ADITIVO - 25/07/2020 -  24/07/2021          2º TERMO ADITIVO - 25/07/2021 - 24/07/2022</t>
  </si>
  <si>
    <t xml:space="preserve">3800000029.001702/2022-89</t>
  </si>
  <si>
    <t xml:space="preserve">ATLÂNTICO SUL CONSULTORIA E PROJETOS S/S LTDA</t>
  </si>
  <si>
    <t xml:space="preserve">22.119.158/0001-18</t>
  </si>
  <si>
    <t xml:space="preserve">CONTRATAÇÃO DE EMPRESA DE CONSULTORIA EM ENGENHARIA PARA REALIZAÇÃO DE ESTUDOS TÉCNICOS (TOPOBATIMÉTRICOS, GEOTÉCNICOS E HIDROLÓGICOS) E ELABORAÇÃO DOS PROJETOS PARA PROTEÇÃO DAS FUNDAÇÕES DO VIADUTO 2 E PARA REVESTIMENTO DO CANAL FORMADO PELO RIACHO MESQUITA, LOCALIZADO NO RAMAL CIDADE DA COPA, REGIÃO METROPOLITANA DO RECIFE.</t>
  </si>
  <si>
    <t xml:space="preserve">PROCESSO LICITATÓRIO Nº 001/2019 – CEL I/SEDUH</t>
  </si>
  <si>
    <t xml:space="preserve">2019NE000332 /         2020NE000079 / </t>
  </si>
  <si>
    <t xml:space="preserve">TOMADA DE PREÇOS N° 001/2019</t>
  </si>
  <si>
    <t xml:space="preserve">N°015/2019</t>
  </si>
  <si>
    <t xml:space="preserve">ENCRED – EMPRESA NORDESTINA DE CRÉDITO EIRELI-EPP</t>
  </si>
  <si>
    <t xml:space="preserve">01.784.754/0001-42</t>
  </si>
  <si>
    <t xml:space="preserve">CONTRATAÇÃO DE EMPRESA PARA PRESTAÇÃO DE SERVIÇOS DE CONTROLE, OPERAÇÃO E FISCALIZAÇÃO DE RECEPÇÃO</t>
  </si>
  <si>
    <t xml:space="preserve">PROCESSO LICITATÓRIO Nº 0291.2018.CCPLE-VI.PE.0195.SAD</t>
  </si>
  <si>
    <t xml:space="preserve">2019NE000338 /         2020NE000021 /         2020NE000093 / 2021NE000036 / 2021NE000016</t>
  </si>
  <si>
    <t xml:space="preserve">PREGÃO ELETRÔNICO N° 0195/2018</t>
  </si>
  <si>
    <t xml:space="preserve">N°016/2019</t>
  </si>
  <si>
    <t xml:space="preserve">PDCA ENGENHRARIA PLANEJAMENTO DESENVOLVIMENTO CONSULTORIA E ASSESSORIA LTDA</t>
  </si>
  <si>
    <t xml:space="preserve">11.019.554/0001-57</t>
  </si>
  <si>
    <t xml:space="preserve">CONTRATAÇÃO DE EMPRESA DE CONSULTORIA DE ENGENHARIA PARA ELABORAÇÃO DO DIAGNÓSTICO DOS PAVIMENTOS EXISTENTES, ATRAVÉS DE LEVANTAMENTOS COM A UTILIZAÇÃO DO FALLING WEIGHT DEFLECTOMETER (FWD), IDENTIFICAÇÃO DAS CAMADAS DO PAVIMENTO COM A UTILIZAÇÃO DO GROUND-PENETRATING RADAR – GPR E RETROANÁLISE DOS MÓDULOS ELÁSTICOS DAS CAMADAS DO PAVIMENTO, ENSAIOS DE CARACTERIZAÇÃO DO PAVIMENTO E DO SUBLEITO NAS FAIXAS EXCLUSIVAS DE ÔNIBUS DO RAMAL NORTE-SUL DO BRT LOCALIZADO NA PE-15, ENTRE O TERMINAL INTEGRADO DE PASSAGEIROS DE IGARASSU E A ESTAÇÃO COMPLEXO DE SALGADINHO, NA REGIÃO METROPOLITANA DO RECIFE, COM EXTENSÃO APROXIMADAMENTE DE 24KM EM CADA SENTIDO DE TRÁFEGO DA VIA</t>
  </si>
  <si>
    <t xml:space="preserve">PROCESSO LICITATÓRIO nº 006/2019 – CPL</t>
  </si>
  <si>
    <t xml:space="preserve">2019NE000369 / 2020NE000232</t>
  </si>
  <si>
    <t xml:space="preserve">CONVITE n° 004/2019</t>
  </si>
  <si>
    <t xml:space="preserve">N°017/2019</t>
  </si>
  <si>
    <t xml:space="preserve">GEOMETRIE PROJETOS E SERVIÇOS DE URBANISMO E ARQUITETURA LTDA.</t>
  </si>
  <si>
    <t xml:space="preserve">15.289.250/0001-60</t>
  </si>
  <si>
    <t xml:space="preserve">CONTRATAÇÃO DE EMPRESA PARA REALIZAÇÃO DE ESTUDOS TÉCNICOS (TOPOGRÁFICOS, GEOTÉCNICOS E HIDROLÓGICOS) E ELABORAÇÃO DE PROJETO (GEOMÉTRICO, TERRAPLENAGEM, PAVIMENTAÇÃO, DRENAGEM, SINALIZAÇÃO, URBANISMO, INTERFERÊNCIAS E ILUMINAÇÃO PÚBLICA) PARA ALARGAMENTO DA PE-005 NO ENTORNO DAS ESTAÇÕES DE BRT ABOLIÇÃO, ZUMBI, GETÚLIO VARGAS, FORTE DO ARRAIAL, PARQUE DO CORDEIRO, CAIARA, BR-101, RIACHO CAVOUCO, ENGENHO POETA, CAPIBARIBE, PADRE CÍCERO, BARREIRAS E AREINHA, LOCALIZADAS NO CORREDOR DE TRANSPORTE PÚBLICO DE PASSAGEIROS LESTE-OESTE, ALÉM DO TRECHO DE ACESSO À PE-027, NA REGIÃO METROPOLITANA DO RECIFE.</t>
  </si>
  <si>
    <t xml:space="preserve">PROCESSO LICITATÓRIO nº 002/2019– CEL I/SEDUH</t>
  </si>
  <si>
    <t xml:space="preserve">2019NE000360 / 2020NE000232</t>
  </si>
  <si>
    <t xml:space="preserve">TOMADA DE PREÇOS N° 002/2019</t>
  </si>
  <si>
    <t xml:space="preserve">N°018/2019</t>
  </si>
  <si>
    <t xml:space="preserve">CONSÓRCIO MPOG STFC E SMP PE 01/2018</t>
  </si>
  <si>
    <t xml:space="preserve">31.460.582/0001-12</t>
  </si>
  <si>
    <t xml:space="preserve">CONTRATAÇÃO DE EMPRESA PARA PRESTAÇÃO DE SERVIÇO TELEFÔNICO MÓVEL PESSOAL - SMP (MÓVEL-MÓVEL, MÓVEL-FIXO E DADOS), NAS MODALIDADES LOCAL, LONGA DISTÂNCIA NACIONAL (LDN) E LONGA DISTÂNCIA INTERNACIONAL (LDI) A SER EXECUTADO DE FORMA CONTÍNUA, PARA ATENDER ÀS NECESSIDADES DO GRANDE RECIFE CONSÓRCIO DE TRANSPORTES METROPOLITANO.</t>
  </si>
  <si>
    <t xml:space="preserve">-</t>
  </si>
  <si>
    <t xml:space="preserve">PREGÃO ELETRÔNICO Nº 0186.2018</t>
  </si>
  <si>
    <t xml:space="preserve">N°019/2019 (CT SEI nº 014/2019)</t>
  </si>
  <si>
    <t xml:space="preserve">0708/2021</t>
  </si>
  <si>
    <t xml:space="preserve">R$232.352,64</t>
  </si>
  <si>
    <t xml:space="preserve">BRASLUSO TURISMO LTDA </t>
  </si>
  <si>
    <t xml:space="preserve">CONTRATAÇÃO DE EMPRESA ESPECIALIZADA NA PRESTAÇÃO DE SERVIÇOS DE RESERVA, EMISSÃO E ENTREGA DE BILHETES AÉREOS PARA VIAGENS NACIONAL OU INTERNACIONAL E DEMAIS SERVIÇOS CORRELATOS.</t>
  </si>
  <si>
    <t xml:space="preserve">PROCESSO Nº 0264.2018.CCPLE-XII.PE.0172.SAD </t>
  </si>
  <si>
    <t xml:space="preserve">2019NE000354 /         2019NE000355 /         2020NE000024 /         2020NE000085</t>
  </si>
  <si>
    <t xml:space="preserve">PREGÃO ELETRÔNICO Nº 0172.2018</t>
  </si>
  <si>
    <t xml:space="preserve">N°020/2019</t>
  </si>
  <si>
    <t xml:space="preserve">13/09/2019</t>
  </si>
  <si>
    <t xml:space="preserve">R$50.940,00 </t>
  </si>
  <si>
    <t xml:space="preserve">DATA VOICE COMÉRCIO E SERVIÇOS LTDA</t>
  </si>
  <si>
    <t xml:space="preserve">41.057324/0001-43</t>
  </si>
  <si>
    <t xml:space="preserve">CONTRATAÇÃO DE SERVIÇOS ESPECIALIZADOS DE IMPRESSÃO DEPARTAMENTAL CENTRALIZADA, INCLUINDO: LOCAÇÃO DE EQUIPAMENTOS (IMPRESSORAS E MULTIFUNCIONAIS); REPOSIÇÃO DE SUPRIMENTOS (EXCETO PAPEL); DISPONIBILIZAÇÃO DE SISTEMAS PARA GESTÃO INFORMATIZADA DA SOLUÇÃO; BEM COMO MANUTENÇÃO, COM SUBSTITUIÇÃO DE PEÇAS, E SUPORTE TÉCNICO PARA ATENDER ÀS NECESSIDADES DA SEDUH. </t>
  </si>
  <si>
    <t xml:space="preserve">PROCESSO Nº 0282.2018.CCPLE-X.PE.0188.SAD.ATI</t>
  </si>
  <si>
    <t xml:space="preserve">2019NE000370 /         2020NE000070 /                 2020NE000311 /         2020NE000312 /         2021NE000015 / 2021NE000338 / 2021NE000341 /         2021NE000342</t>
  </si>
  <si>
    <t xml:space="preserve">PREGÃO ELETRÔNICO Nº 0188/2018,</t>
  </si>
  <si>
    <t xml:space="preserve">N°023/2019</t>
  </si>
  <si>
    <t xml:space="preserve">PRESTAÇÃO DE SERVIÇOS CONTINUADOS DE MANUTENÇÕES PREVENTIVA E CORRETIVA DE 01 ELEVADOR.</t>
  </si>
  <si>
    <t xml:space="preserve">PROCESSO Nº 0014.2019.CCD.DL.0010.SEDUH</t>
  </si>
  <si>
    <t xml:space="preserve">2019NE000390 / 2020NE000008 /         2020NE000226 / </t>
  </si>
  <si>
    <t xml:space="preserve">DISPENSA </t>
  </si>
  <si>
    <t xml:space="preserve">N°024/2019</t>
  </si>
  <si>
    <t xml:space="preserve">R$4.920,00</t>
  </si>
  <si>
    <t xml:space="preserve">MMF PROJETOS DE ENGENHARIA E ARQUITETURA LTDA - EPP</t>
  </si>
  <si>
    <t xml:space="preserve">20.550.385/0001-78</t>
  </si>
  <si>
    <t xml:space="preserve">REALIZAÇÃO DE PROJETOS DE RECUPERAÇÃO DA TERRA ARMADA DO VIADUTO 2, LOCALIZADO NO TRECHO EXTERNO DO RAMAL DA COPA, NA REGIÃO METROPOLITANA DO RECIFE. </t>
  </si>
  <si>
    <t xml:space="preserve">Processo Licitatório 003/2016 - CPL</t>
  </si>
  <si>
    <t xml:space="preserve">2019NE000418 /         2020NE000065</t>
  </si>
  <si>
    <t xml:space="preserve">CONVITE Nº 001/2019 - CPL </t>
  </si>
  <si>
    <t xml:space="preserve">N°025/2019</t>
  </si>
  <si>
    <t xml:space="preserve">R$112.596,99</t>
  </si>
  <si>
    <t xml:space="preserve">LOCAÇÃO ANUAL DE 2 (DOIS) CONTAINERS PARA INSTALAÇÃO DE ARQUIVO.</t>
  </si>
  <si>
    <t xml:space="preserve">PROCESSO nº 0015.2019.CCD.DL.0011.SEDUH</t>
  </si>
  <si>
    <t xml:space="preserve">2019NE000410 /         2019NE000417 /         2020NE000012 /         2020NE000131 / </t>
  </si>
  <si>
    <t xml:space="preserve">N°026/2019</t>
  </si>
  <si>
    <t xml:space="preserve">R$15.920,00</t>
  </si>
  <si>
    <t xml:space="preserve">MATERA EMPREENDIMENTO LTDA - EPP</t>
  </si>
  <si>
    <t xml:space="preserve">08.150.094/0001-97</t>
  </si>
  <si>
    <t xml:space="preserve">EXECUÇÃO DE OBRAS REMANESCENTES DE ALARGAMENTO DA PONTE SOBRE O CANAL DA MALÁRIA - OLINDA/PE</t>
  </si>
  <si>
    <t xml:space="preserve">Processo Licitatório 001/2019 - CPL/SEDUH</t>
  </si>
  <si>
    <t xml:space="preserve">2019NE000459/ 2020NE000064 /         2020NE000149 / 2021NE000211</t>
  </si>
  <si>
    <t xml:space="preserve">TOMADA DE PREÇOS Nº 002/2019 - CPL/SEDUH</t>
  </si>
  <si>
    <t xml:space="preserve">N°027/2019</t>
  </si>
  <si>
    <t xml:space="preserve">R$ 907.528,90</t>
  </si>
  <si>
    <t xml:space="preserve">TOPPUS SERVICE TERCEIRIZAÇÃO</t>
  </si>
  <si>
    <t xml:space="preserve">09.281.162/0001-10</t>
  </si>
  <si>
    <t xml:space="preserve">CONTRATAÇÃO DE EMPRESA ESPECIALIZADA NA PRESTAÇÃO DE SERVIÇOS DE MOTORISTAS, MEDIANTE A DISPONIBILIZAÇÃO DE PROFISSIONAIS DEVIDAMENTE HABILITADOS NAS CATEGORIAS “B”, “C” E “D”, COM VISTAS A ATENDER ÀS DEMANDAS DOS ÓRGÃOS E ENTIDADES QUE INTEGRAM O PODER EXECUTIVO DO ESTADO DE PERNAMBUCO.</t>
  </si>
  <si>
    <t xml:space="preserve">PROCESSO Nº 105.2017.V.PE.071.SAD</t>
  </si>
  <si>
    <t xml:space="preserve">2018NE000011 /         2019NE000011 /         2019NE000231 /         2019NE000233 /         2019NE000236 / </t>
  </si>
  <si>
    <t xml:space="preserve">PREGÃO ELETRÔNICO Nº 071.2017224.900,</t>
  </si>
  <si>
    <t xml:space="preserve">N°001/2018</t>
  </si>
  <si>
    <t xml:space="preserve">CEPE – COMPANHIA EDITORA DE PERNAMBUCO</t>
  </si>
  <si>
    <t xml:space="preserve">10.921.252/0001-07</t>
  </si>
  <si>
    <t xml:space="preserve">PRESTAÇÃO DE SERVIÇOS PELA CONTRATADA À CONTRATANTE DE PUBLICAÇÃO DE PORTARIAS, EDITAIS DE LICITAÇÃO, AVISO E EXTRATOS DE CONTRATOS E CONVÊNIOS E DEMAIS ATOS ADMINISTRATIVOS, CUJA PUBLICIDADE CONSTITUI EXIGÊNCIA LEGAL, NO JORNAL DIÁRIO OFICIAL DO ESTADO DE PERNAMBUCO.</t>
  </si>
  <si>
    <t xml:space="preserve">Processo Licitatório 001/2016 - CPL</t>
  </si>
  <si>
    <t xml:space="preserve">2018NE000042 /         2019NE000035 /         2019NE000270 /         2020NE000074 /         2021NE000002 /         2021NE000050</t>
  </si>
  <si>
    <t xml:space="preserve">DISPENSA n.º 001/2016 - CPL</t>
  </si>
  <si>
    <t xml:space="preserve">N°002/2018</t>
  </si>
  <si>
    <t xml:space="preserve">1º TERMO ADITIVO - 01/02/2019 - 31/01/2020                                                                                                       2º TERMO ADITIVO - 01/02/2020 - 31/01/2021                                                                                                        3º TERMO ADITIVO -01/02/2021 - 31/01/2022                                                                                                           4º TERMO ADITIVO - 01/02/2022 - 31/01/20223                                                                                                     5º TERMO ADITIVO - 01/02/2023 - 01/06/2023     </t>
  </si>
  <si>
    <t xml:space="preserve">3800000029.000099/2023-07</t>
  </si>
  <si>
    <t xml:space="preserve">FORNECIMENTO DE ÁGUA MINERAL</t>
  </si>
  <si>
    <t xml:space="preserve">Adesão a Ata de Registro de Preço n° 008.2017-GAB/SDS </t>
  </si>
  <si>
    <t xml:space="preserve">2018NE000079 /         2018NE000080 /         2019NE000229 /         2019NE000225 / </t>
  </si>
  <si>
    <t xml:space="preserve">PREGÃO ELETRÔNICO nº 02/2017</t>
  </si>
  <si>
    <t xml:space="preserve">N°003/2018</t>
  </si>
  <si>
    <t xml:space="preserve">29/02/2019</t>
  </si>
  <si>
    <t xml:space="preserve">DECK LEADER ESTUDOS GEODESICOS E AMBIENTES LTDA ME</t>
  </si>
  <si>
    <t xml:space="preserve">04.217.541/0001-27</t>
  </si>
  <si>
    <t xml:space="preserve">CONTRATAÇÃO DE EMPRESA ESPECIALIZADA PARA EXECUÇÃO DE LEVANTAMENTO BATIMÉTRICO MONOFEIXE CATEGORIA “B” NO CORREDOR OESTE DE NAVEGABILIDADE DO RIO CAPIBARIBE</t>
  </si>
  <si>
    <t xml:space="preserve">PROCESSO LICITATÓRIO Nº 001/2018 – CPL/SECID</t>
  </si>
  <si>
    <t xml:space="preserve">2018NE000269 / 2018NE000305</t>
  </si>
  <si>
    <t xml:space="preserve">PREGÃO ELETRÔNICO N° 001/2018 - PL.0001.2018.CPL.PE.0001.SECID</t>
  </si>
  <si>
    <t xml:space="preserve">N°004/2018</t>
  </si>
  <si>
    <t xml:space="preserve">CONSÓRCIO INFORCONVEX-01, composto pelas empresas INFORPARTNER – INFORMÁTICA &amp; NEGÓCIOS LTDA-EPP e SISTEMAS CONVEX LOCAÇÕES DE PRODUTOS DE INFORMÁTICA LTDA</t>
  </si>
  <si>
    <t xml:space="preserve">73.147.084/0001-64 04.032.156/0001-05</t>
  </si>
  <si>
    <t xml:space="preserve">CONTRATAÇÃO DE EMPRESA PARA PRESTAÇÃO DE SERVIÇOS DE LOCAÇÃO DE EQUIPAMENTOS DE INFORMÁTICA - MICROCOMPUTADORES E ESTABILIZADORES.</t>
  </si>
  <si>
    <t xml:space="preserve">PROCESSO Nº 051.2017.VII.PE.034.ATI</t>
  </si>
  <si>
    <t xml:space="preserve">2018NE000130 /         2018NE000191 /         2019NE000006 /         2019NE000253 /         2019NE000473 /         2020NE000072 /         2020NE000216 /         2021NE000055 /         2018NE000129 /         2018NE000192 /         2019NE000005 /         2019NE000254 /         2019NE000471 /          2020NE000073 /         2020NE000217 /         2021NE000054</t>
  </si>
  <si>
    <t xml:space="preserve">PREGÃO ELETRÔNICO Nº 034/2017</t>
  </si>
  <si>
    <t xml:space="preserve">N°005/2018</t>
  </si>
  <si>
    <t xml:space="preserve">RL COPIADORA LTDA </t>
  </si>
  <si>
    <t xml:space="preserve">00.778.062/0001-29</t>
  </si>
  <si>
    <t xml:space="preserve">CONTRATAÇÃO DE EMPRESA ESPECIALIZADA NA PRESTAÇÃO DE SERVIÇOS DE REPROGRAFIA, ENCADERNAÇÃO, PLASTIFICAÇÃO, PLOTAGEM, CÓPIAS COLORIDAS E IMPRESSÃO DIGITAL, EM DIVERSOS TAMANHOS E FORMATOS (MAPAS, PLANTAS E OUTROS)</t>
  </si>
  <si>
    <t xml:space="preserve">PROCESSO LICITATÓRIO Nº005/2018 – CPL/SECID</t>
  </si>
  <si>
    <t xml:space="preserve">2018NE000276 /         2019NE000036 /         2019NE000366 /         2020NE000032         2020NE000223 /         2021NE000014</t>
  </si>
  <si>
    <t xml:space="preserve">PREGÃO ELETRÔNICO N°003/2018 – CPL/SECID</t>
  </si>
  <si>
    <t xml:space="preserve">N°006/2018</t>
  </si>
  <si>
    <t xml:space="preserve">LIDERMAC CONSTRUÇÕES E EQUIPAMENTOS LTDA</t>
  </si>
  <si>
    <t xml:space="preserve">40.882.060/0001-08</t>
  </si>
  <si>
    <t xml:space="preserve">CONTRATAÇÃO DE EMPRESA DE ENGENHARIA PARA EXECUÇÃO DAS OBRAS DE RECAPEAMENTO ASFÁLTICO EM VIAS URBANAS (RUA SÃO JOÃO, RUA SANTO IVO, RUA SÃO PAULO, RUA SÃO JOSÉ, RUA SÃO PEDRO E RUA LOT. COLINAS DO CANADÁ - TRECHO) NO MUNICÍPIO DE VITÓRIA DE SANTO ANTÃO/PE</t>
  </si>
  <si>
    <t xml:space="preserve">PROCESSO LICITATÓRIO nº 002/2018 – CEL I</t>
  </si>
  <si>
    <t xml:space="preserve">2014NE000493 / 2014NE000682 / 2014NE000686</t>
  </si>
  <si>
    <t xml:space="preserve">TOMADA DE PREÇOS N° 002/2018</t>
  </si>
  <si>
    <t xml:space="preserve">N°007/2018</t>
  </si>
  <si>
    <t xml:space="preserve">ANDRADE PONTES ENGENHARIA E COMÉRCIO LTDA - EPP</t>
  </si>
  <si>
    <t xml:space="preserve">09.053.050/0001-01</t>
  </si>
  <si>
    <t xml:space="preserve">CONTRATAÇÃO DE EMPRESA PARA EXECUÇÃO DAS OBRAS DE INFRAESTRUTURA URBANA PARA PAVIMENTAÇÃO EM PARALELEPÍPEDO NO MUNICÍPIO DE LAJEDO/PE</t>
  </si>
  <si>
    <t xml:space="preserve">PROCESSO LICITATÓRIO nº 009/2018 – CEL I</t>
  </si>
  <si>
    <t xml:space="preserve">2020NE000143 / 2019NE000180 / 2019NE000162 </t>
  </si>
  <si>
    <t xml:space="preserve">TOMADA DE PREÇOS N° 009/2018</t>
  </si>
  <si>
    <t xml:space="preserve">N°008/2018</t>
  </si>
  <si>
    <t xml:space="preserve">2G Turismo e Eventos LTDA</t>
  </si>
  <si>
    <t xml:space="preserve">11.126.361/0001-03</t>
  </si>
  <si>
    <t xml:space="preserve">CONTRATAÇÃO DE EMPRESA ESPECIALIZADA NA PRESTAÇÃO DE SERVIÇOS DE PASSAGENS AÉREAS.</t>
  </si>
  <si>
    <t xml:space="preserve">PROCESSO Nº 072.2017.VII.PE.044.SAD</t>
  </si>
  <si>
    <t xml:space="preserve">2016NE000265 / 2017NE000100 / 2018NE000289 / 2019NE000007 / 2019NE000348 / 2020NE000096</t>
  </si>
  <si>
    <t xml:space="preserve">PREGÃO ELETRÔNICO Nº 044/2017</t>
  </si>
  <si>
    <t xml:space="preserve">N°009/2018</t>
  </si>
  <si>
    <t xml:space="preserve">PRESTAÇÃO DE SERVIÇOS CONTINUADOS DE MANUTENÇÕES PREVENTIVA E CORRETIVA DE ELEVADOR.</t>
  </si>
  <si>
    <t xml:space="preserve">PROCESSO 0029.2018.CCD.DL.0024.SECID</t>
  </si>
  <si>
    <t xml:space="preserve">2018NE000292 /         2019NE000013 / 2019NE000237 /         2019NE000286 / 2019NE000287 /         2019NE000249 / </t>
  </si>
  <si>
    <t xml:space="preserve">N°010/2018</t>
  </si>
  <si>
    <t xml:space="preserve">CS BRASIL TRANSPORTE DE PASSAGEIROS E SERVIÇOS AMBIENTAIS LTDA</t>
  </si>
  <si>
    <t xml:space="preserve">10.965.693/0001-00</t>
  </si>
  <si>
    <t xml:space="preserve">CONTRATAÇÃO DE EMPRESA ESPECIALIZADA NA PRESTAÇÃO DE SERVIÇOS DE LOCAÇÃO ANUAL DE VEÍCULOS ADMINISTRATIVOS, CLASSIFICAÇÃO VR-3.</t>
  </si>
  <si>
    <t xml:space="preserve">PROCESSO Nº 140.2017.XII.092.SAD</t>
  </si>
  <si>
    <t xml:space="preserve">2018NE000282 / 2019NE000008 / 2019NE000027 / 2019NE000242 /         2019NE000246 / 2019NE000368 / 2020NE000029 / 2021NE000018</t>
  </si>
  <si>
    <t xml:space="preserve">PREGÃO ELETRÔNICO Nº 092/2017</t>
  </si>
  <si>
    <t xml:space="preserve">N°011/2018</t>
  </si>
  <si>
    <t xml:space="preserve">DINIZ J. DE A. LINS ENGENHARIA CIVIL - EPP</t>
  </si>
  <si>
    <t xml:space="preserve">19.367.352/0001-08</t>
  </si>
  <si>
    <t xml:space="preserve">CONTRATAÇÃO DE EMPRESA DE ENGENHARIA PARA EXECUÇÃO DAS OBRAS DE INFRAESTRUTURA URBANA PARA PAVIMENTAÇÃO EM PARALELEPÍPEDO (NA RUA JOSILDO FONTES) NO MUNICÍPIO DE JOÃO ALFREDO/PE.</t>
  </si>
  <si>
    <t xml:space="preserve">PROCESSO LICITATÓRIO nº 003/2018 – CEL I</t>
  </si>
  <si>
    <t xml:space="preserve">TOMADA DE PREÇOS N° 003/2018</t>
  </si>
  <si>
    <t xml:space="preserve">N°012/2018</t>
  </si>
  <si>
    <t xml:space="preserve">CONTRATAÇÃO DE EMPRESA DE ENGENHARIA PARA EXECUÇÃO DAS OBRAS DE INFRAESTRUTURA URBANA PARA PAVIMENTAÇÃO EM PARALELEPÍPEDO NA RUA LUIS GONZAGA DA SILVA NO MUNICÍPIO DE GLÓRIA DO GOITÁ/PE.</t>
  </si>
  <si>
    <t xml:space="preserve">PROCESSO LICITATÓRIO nº 006/2018 – CEL I</t>
  </si>
  <si>
    <t xml:space="preserve">2019NE000148 /         2019NE000205 /         2019NE000326 /         2019NE000327 / 2020NE000151 / 2020NE000152</t>
  </si>
  <si>
    <t xml:space="preserve">TOMADA DE PREÇOS N° 006/2018</t>
  </si>
  <si>
    <t xml:space="preserve">N°013/2018</t>
  </si>
  <si>
    <t xml:space="preserve">CONTRATAÇÃO DE EMPRESA DE ENGENHARIA PARA EXECUÇÃO DAS OBRAS DE INFRAESTRUTURA URBANA PARA PAVIMENTAÇÃO EM PARALELEPÍPEDO (TRECHO DA RUA 21 DE NOVEMBRO) NO MUNICÍPIO DE CACHOEIRINHA/PE.</t>
  </si>
  <si>
    <t xml:space="preserve">PROCESSO LICITATÓRIO nº 008/2018 – CEL I</t>
  </si>
  <si>
    <t xml:space="preserve">2019NE000163 /        2019NE000201 / </t>
  </si>
  <si>
    <t xml:space="preserve">TOMADA DE PREÇOS N° 008/2018</t>
  </si>
  <si>
    <t xml:space="preserve">N°014/2018</t>
  </si>
  <si>
    <t xml:space="preserve">CONTRATAÇÃO DE EMPRESA DE ENGENHARIA PARA EXECUÇÃO DAS OBRAS DE INFRAESTRUTURA URBANA PARA PAVIMENTAÇÃO EM PARALELEPÍPEDO, NO MUNICÍPIO DE SÃO CAETANO/PE</t>
  </si>
  <si>
    <t xml:space="preserve">PROCESSO LICITATÓRIO Nº 008/2018 – CPL</t>
  </si>
  <si>
    <t xml:space="preserve">2020NE000264 / 2020NE000265/         2021NE000124 /         2021NE000153</t>
  </si>
  <si>
    <t xml:space="preserve">CONVITE N° 002/2018 - CPL</t>
  </si>
  <si>
    <t xml:space="preserve">N°015/2018</t>
  </si>
  <si>
    <t xml:space="preserve">CONTRATAÇÃO DE EMPRESA DE ENGENHARIA PARA EXECUÇÃO DAS OBRAS DE INFRAESTRUTURA URBANA PARA PAVIMENTAÇÃO EM PARALELEPÍPEDO, NO MUNICÍPIO DE LAGOA DOS GATOS/PE</t>
  </si>
  <si>
    <t xml:space="preserve">PROCESSO LICITATÓRIO Nº 007/2018 – CPL</t>
  </si>
  <si>
    <t xml:space="preserve">2020NE000112 /         2020NE000114 /         2020NE000163 / 2020NE000164 /         2020NE000230 / 2020NE000231</t>
  </si>
  <si>
    <t xml:space="preserve">CONVITE N° 001/2018 - CPL</t>
  </si>
  <si>
    <t xml:space="preserve">N°016/2018</t>
  </si>
  <si>
    <t xml:space="preserve">COLMEIA ARQUITETURA E ENGENHARIA LTDA</t>
  </si>
  <si>
    <t xml:space="preserve">41.051.046/0001-17</t>
  </si>
  <si>
    <t xml:space="preserve">CONTRATAÇÃO DE EMPRESA DE ENGENHARIA PARA EXECUÇÃO DAS OBRAS DE INFRAESTRUTURA URBANA PARA PAVIMENTAÇÃO EM PARALELEPÍPEDO(NA RUA ACESSO AO SITIO SANTA CRUZ) NO MUNICÍPIO DE IGARASSU/PE</t>
  </si>
  <si>
    <t xml:space="preserve">PROCESSO LICITATÓRIO nº 009/2018 – CPL</t>
  </si>
  <si>
    <t xml:space="preserve">2019NE000149 / 2019NE000289 / 2019NE000291 / 2018NE000335 / 2018NE000338</t>
  </si>
  <si>
    <t xml:space="preserve">N°017/2018</t>
  </si>
  <si>
    <t xml:space="preserve">PLANES ENGENHARIA E CONSTRUÇÕES LTDA - EPP</t>
  </si>
  <si>
    <t xml:space="preserve">21.084.632/0001-50</t>
  </si>
  <si>
    <t xml:space="preserve">CONTRATAÇÃO DE EMPRESA PARA EXECUÇÃO DAS OBRAS REMANESCENTES DAS ESTAÇÕES DO BRT BENFICA E DERBY DO CORREDOR LESTE/OESTE. </t>
  </si>
  <si>
    <t xml:space="preserve">PROCESSO LICITATÓRIO nº 005/2016– CPL/SECID</t>
  </si>
  <si>
    <t xml:space="preserve">2017NE000206 /         2018NE000072 / </t>
  </si>
  <si>
    <t xml:space="preserve">CONCORRÊNCIA n° 002/2016</t>
  </si>
  <si>
    <t xml:space="preserve">N°001/2017</t>
  </si>
  <si>
    <t xml:space="preserve">18/01/2017</t>
  </si>
  <si>
    <t xml:space="preserve">JC DISTRIBUIDORA DE ÁGUA E PRODUTOS DE LIMPEZA LTDA-EPP</t>
  </si>
  <si>
    <t xml:space="preserve">05.486.875/0001-69</t>
  </si>
  <si>
    <t xml:space="preserve">AQUISIÇÃO DE ÁGUA NATURAL, SEM GÁS, GARRAFÃO COM 20 LITROS</t>
  </si>
  <si>
    <t xml:space="preserve">X</t>
  </si>
  <si>
    <t xml:space="preserve">2016NE000197 / 2016NE000428 / 2017NE000038 </t>
  </si>
  <si>
    <t xml:space="preserve">DISPENSA DE LICITAÇÃO - CPL</t>
  </si>
  <si>
    <t xml:space="preserve">N°002/2017</t>
  </si>
  <si>
    <t xml:space="preserve">23/01/2017</t>
  </si>
  <si>
    <t xml:space="preserve">22/07/2017</t>
  </si>
  <si>
    <t xml:space="preserve">R$ 7.975,00</t>
  </si>
  <si>
    <t xml:space="preserve">CONSÓRCIO CARUSO-ECOTÉCNICA, CARUSO JR. ESTUDOS AMBIENTAIS &amp; ENGENHARIA LTDA e ECOTÉCNICA TECNOLOGIA E CONSULTORIA- ETC LTDA.</t>
  </si>
  <si>
    <t xml:space="preserve">02.550.302/0001-69 02.610.553/0001-91</t>
  </si>
  <si>
    <t xml:space="preserve">SERVIÇOS ESPECIALIZADOS PARA ELABORAÇÃO PROJETOS BÁSICOS E PROJETOS EXECUTIVOS DE 17 UNIDADES DE TRIAGEM (UT) PARA A COLETA SELETIVA E 02 ESTAÇÕES DE TRANSBORDO, NOS MUNICIPIOS DA REGIÃO METROPOLITANTA DO RECIFE</t>
  </si>
  <si>
    <t xml:space="preserve">PROCESSO LICITATÓRIO Nº 003/2016 – CPL/SECID</t>
  </si>
  <si>
    <t xml:space="preserve">2018NE000220 / 2019NE000102 /         2019NE000167 / 2018NE000221 / </t>
  </si>
  <si>
    <t xml:space="preserve">Tomada de Preços nº 002/2016-CPL</t>
  </si>
  <si>
    <t xml:space="preserve">N°003/2017</t>
  </si>
  <si>
    <t xml:space="preserve">BRENCORP-BRASILENCORP, composto pelas empresas BRENCORP – CONSULTORIA EM MEIO AMBIENTE LTDA – EPP e BRASILENCORP – ENGENHARIA, MEIO AMBIENTE E GESTÃO CORPORATIVA LTDA - EPP</t>
  </si>
  <si>
    <t xml:space="preserve">10.789.230/0001-35 40.849.028/0001-12</t>
  </si>
  <si>
    <t xml:space="preserve">CONTRATO PARA SERVIÇOS ESPECIALIZADOS PARA ELABORAÇÃO PROJETOS BÁSICOS E PROJETOS EXECUTIVOS COMPLETOS DE REMEDIAÇÃO LIXÕES, EXISTENTES NOS MUNICÍPIOS DE ABREU E LIMA, ARAÇOIABA, IGARASSU, ITAMARACÁ E ITAPISSUMA</t>
  </si>
  <si>
    <t xml:space="preserve">PROCESSO LICITATÓRIO Nº 002/2016 – CPL/SECID</t>
  </si>
  <si>
    <t xml:space="preserve">2017NE000172 / 2018NE000222 / 2018NE000361 / 2019NE000100 / 2019NE000168 / 2017NE000171 /         2018NE000223 /         2019NE000101 /         2019NE000169 / </t>
  </si>
  <si>
    <t xml:space="preserve">TOMADA DE PREÇOS N° 001/2016</t>
  </si>
  <si>
    <t xml:space="preserve">N°004/2017</t>
  </si>
  <si>
    <t xml:space="preserve">D&amp;M CONSTRUTORA LTDA</t>
  </si>
  <si>
    <t xml:space="preserve">00.603.652/0001-10</t>
  </si>
  <si>
    <t xml:space="preserve">CONTRATAÇÃO PARA A EXECUÇÃO  AS OBRAS REMANESCENTES DO TERMINAL INTEGRADO DA III PERIMETRAL EM RECIFE/PE</t>
  </si>
  <si>
    <t xml:space="preserve">PROCESSO LICITATÓRIO Nº 001/2017 – CEL/SECID</t>
  </si>
  <si>
    <t xml:space="preserve">2017NE000184 / 2018NE000168 / 2018NE000169 / 2018NE000195</t>
  </si>
  <si>
    <t xml:space="preserve">CONCORRÊNCIA N° 001/2017</t>
  </si>
  <si>
    <t xml:space="preserve">N°005/2017</t>
  </si>
  <si>
    <t xml:space="preserve">R$ 1.795.559,02</t>
  </si>
  <si>
    <t xml:space="preserve">GEOSISTEMAS ENGENHARIA E PLANEJAMENTO LTDA</t>
  </si>
  <si>
    <t xml:space="preserve">70.073.275/0001-30</t>
  </si>
  <si>
    <t xml:space="preserve">PROJETOS DE ENGENHARIA PARA OBRAS DE INFRAESTRUTURA EM DIVERSOS MUNICÍPIOS DE PERNAMBUCO NO ÂMBITO DOS PROGRAMAS DE INVESTIMENTO DO MINISTÉRIO DAS CIDADES</t>
  </si>
  <si>
    <t xml:space="preserve">PROCESSO LICITATÓRIO nº 002/2017 – CEL/SECID</t>
  </si>
  <si>
    <t xml:space="preserve">2017NE000187 / 2018NE000206 / </t>
  </si>
  <si>
    <t xml:space="preserve">TOMADA DE PREÇOS N° 001/2017</t>
  </si>
  <si>
    <t xml:space="preserve">N°006/2017</t>
  </si>
  <si>
    <t xml:space="preserve">MOREIRA &amp; NEVES LTDA - EPP</t>
  </si>
  <si>
    <t xml:space="preserve">12.373.930/0001-70</t>
  </si>
  <si>
    <t xml:space="preserve">CONTRATAÇÃO DE EMPRESA DE ENGENHARIA PARA MANUTENÇÃO DE APARELHOS DE AR CONDICIONADO. </t>
  </si>
  <si>
    <t xml:space="preserve">PROCESSO LICITATÓRIO Nº 008/2016</t>
  </si>
  <si>
    <t xml:space="preserve">2019NE000012 / 2019NE000250 / 2018NE000013 / 2017NE000137 / 2016NE000035 / 2016NE000277 / 2016NE000325</t>
  </si>
  <si>
    <t xml:space="preserve">PREGÃO ELETRÔNICO Nº 001/2016</t>
  </si>
  <si>
    <t xml:space="preserve">N°007/2017</t>
  </si>
  <si>
    <t xml:space="preserve">PLANES ENGENHARIA E CONSTRUÇÕES LTDA- EPP</t>
  </si>
  <si>
    <t xml:space="preserve">CONTRATADA DOS SERVIÇOS E OBRAS REMANESCENTES DO TERMINAL INTEGRADO DA IV PERIMETRAL EM RECIFE-PE</t>
  </si>
  <si>
    <t xml:space="preserve">PROCESSO LICITATÓRIO Nº 003/2017 – CEL/SECID</t>
  </si>
  <si>
    <t xml:space="preserve">2018NE000070 /         2018NE000071 / 2018NE000147 / 2019NE000126 / 2019NE000128 / 2019NE000129 / 2019NE000134 / 2019NE000323 / 2019NE000349 / 2021NE000348</t>
  </si>
  <si>
    <t xml:space="preserve">CONCORRÊNCIA N° 002/2017</t>
  </si>
  <si>
    <t xml:space="preserve">N°008/2017</t>
  </si>
  <si>
    <t xml:space="preserve">PARVI LOCADORA LTDA</t>
  </si>
  <si>
    <t xml:space="preserve">08.228.146/0001-09</t>
  </si>
  <si>
    <t xml:space="preserve">LOCAÇÃO ANUAL DE VEÍCULOS ADMINISTRATIVOS, CLASSIFICAÇÃO VS-1 - 6 VEÍCULOS</t>
  </si>
  <si>
    <t xml:space="preserve">PROCESSO Nº 226.2016.V.PE.161.SAD</t>
  </si>
  <si>
    <t xml:space="preserve">2018NE000023 / 2019NE000009 /         2019NE000032 /         2019NE000072 / </t>
  </si>
  <si>
    <t xml:space="preserve">PREGÃO ELETRÔNICO Nº 161/2016</t>
  </si>
  <si>
    <t xml:space="preserve">N°009/2017</t>
  </si>
  <si>
    <t xml:space="preserve">CONSÓRCIO ATP/JBR, composto pelas empresas ATP ENGENHARIA LTDA e JBR ENGENHARIA LTDA</t>
  </si>
  <si>
    <t xml:space="preserve">35.467.604/0001-27 70.074.448/0001-35</t>
  </si>
  <si>
    <t xml:space="preserve">ELABORAÇÃO PELA CONTRATADA DE PROJETOS DE REQUALIFICAÇÃO DE TRÊS ESTAÇÕES FLUVIAIS DE PASSAGEIROS, PRAÇA OTÁVIO DE FREITAS, ESTAÇÃO DE TRANSBORDO E GALPÃO DE MANUTENÇÃO, COMPONENTES DO CORREDOR FLUVIAL OESTE, PERTENCENTES AO PROJETO RIOS DA GENTE DE NAVEGABILIDADE DO RIO CAPIBARIBE.</t>
  </si>
  <si>
    <t xml:space="preserve">PROCESSO LICITATÓRIO Nº 007/2017 – CPL/SECID</t>
  </si>
  <si>
    <t xml:space="preserve">2021NE000372 /         2017NE000267 /  2018NE000199 / 2018NE000311 / 2021NE000372 / 2018NE000198 / </t>
  </si>
  <si>
    <t xml:space="preserve">PREGÃO ELETRÔNICO N° 004/2017</t>
  </si>
  <si>
    <t xml:space="preserve">N°010/2017</t>
  </si>
  <si>
    <t xml:space="preserve">EMPRESA S N SINALIZADORA NACIONAL E SERVIÇOS LTDA.,</t>
  </si>
  <si>
    <t xml:space="preserve">08.439.201/0001-00</t>
  </si>
  <si>
    <t xml:space="preserve">CONTRATAÇÃO DE EMPRESA DE ENGENHARIA PARA EXECUÇÃO DOS SERVIÇOS DE SINALIZAÇÃO HORIZONTAL E VERTICAL DO CORREDOR LESTE - OESTE (TRECHO ENTRE A ESTACA 47 E A ESTACA 446), NOS MUNICÍPIOS DE RECIFE E CAMARAGIBE</t>
  </si>
  <si>
    <t xml:space="preserve">PROCESSO LICITATÓRIO nº 003/2017– CPL/SECID</t>
  </si>
  <si>
    <t xml:space="preserve">2017NE000486 / 2018NE000260 / 018NE000261 / 2019NE000159 / 2019NE000264</t>
  </si>
  <si>
    <t xml:space="preserve">PREGÃO ELETRÔNICO N° 001/2017</t>
  </si>
  <si>
    <t xml:space="preserve">N°011/2017</t>
  </si>
  <si>
    <t xml:space="preserve">SERVIÇOS E OBRAS DE ADEQUAÇÃO DO TERMINAL INTEGRADO DE IGARASSU, EM IGARASSU-PE</t>
  </si>
  <si>
    <t xml:space="preserve">PROCESSO LICITATÓRIO Nº 005/2017 – CEL/SECID</t>
  </si>
  <si>
    <t xml:space="preserve">2017NE000259 / 2018NE000083 /         2018NE000087 / 2018NE000134 /         2019NE000113 / 2019NE000114 /         2019NE000139 / 2019NE000155 / 2019NE000137 / 2019NE000310 / </t>
  </si>
  <si>
    <t xml:space="preserve">CONCORRÊNCIA N° 003/2017</t>
  </si>
  <si>
    <t xml:space="preserve">N°012/2017</t>
  </si>
  <si>
    <t xml:space="preserve">LOCAÇÃO ANUAL DE VEÍCULOS ADMINISTRATIVOS, CLASSIFICAÇÃO VS-1, COM VISTAS A ATENDER ÀS NECESSIDADES DO PODER EXECUTIVO ESTADUAL – 1 CAMINHONETE. l</t>
  </si>
  <si>
    <t xml:space="preserve">2018NE000022 / 2019NE000028 / 2019NE000241 / 2019NE000247 / 2020NE000025 / 2020NE000031 / 2020NE000170 / 2021NE000019       </t>
  </si>
  <si>
    <t xml:space="preserve">N°013/2017</t>
  </si>
  <si>
    <t xml:space="preserve">HEJOS CONSTRUÇÕES CIVIS LTDA-EPP</t>
  </si>
  <si>
    <t xml:space="preserve">08.422.142/0001-59</t>
  </si>
  <si>
    <t xml:space="preserve">CONTRATAÇÃO DE EMPRESA PARA EXECUÇÃO DOS SERVIÇOS DO REMANESCENTE DO VIADUTO 2 DO RAMAL DA COPA</t>
  </si>
  <si>
    <t xml:space="preserve">PROCESSO LICITATÓRIO nº004/2016– CPL/SECID</t>
  </si>
  <si>
    <t xml:space="preserve">2021NE000181 / 2019NE000125 / 2019NE000133 / 2019NE000152 / 2018NE000012 / 2018NE000069 / 2018NE000089 / 2018NE000132 / 2018NE000193 / 2018NE000277 / 2017NE000294</t>
  </si>
  <si>
    <t xml:space="preserve">CONCORRÊNCIA n° 001/2016</t>
  </si>
  <si>
    <t xml:space="preserve">N°014/2017</t>
  </si>
  <si>
    <t xml:space="preserve">R$ 4.985.782,79</t>
  </si>
  <si>
    <t xml:space="preserve">IDEIAS TURISMO LTDA - EPP</t>
  </si>
  <si>
    <t xml:space="preserve">02.676.310/0001-56</t>
  </si>
  <si>
    <t xml:space="preserve">SERVIÇO DE AGENCIAMENTO DE PASSAGEM AÉREA. </t>
  </si>
  <si>
    <t xml:space="preserve">Processo Licitatório n° 0005911-67.2016.6.15.8000/TRE-PB</t>
  </si>
  <si>
    <t xml:space="preserve">2017NE000316 / 2018NE000004</t>
  </si>
  <si>
    <t xml:space="preserve">PREGÃO ELETRÔNICO Nº 076/2016 – TRE-PB</t>
  </si>
  <si>
    <t xml:space="preserve">N°015/2017</t>
  </si>
  <si>
    <t xml:space="preserve">R$ 31.559,00</t>
  </si>
  <si>
    <t xml:space="preserve">08.750.243/0001-59</t>
  </si>
  <si>
    <t xml:space="preserve">CONSULTORIA DE ENGENHARIA PARA REALIZAÇÃO DE ESTUDOS TOPOGRÁFICOS, LEVANTAMENTO CADASTRAL E ESTUDOS GEOTÉCNICOS; ELABORAÇÃO DE ANTEPROJETO; ELABORAÇÃO DE PROJETO BÁSICO ARQUITETURA, ENGENHARIA (INTERFERÊNCIAS, GEOMÉTRICO, TERRAPLENAGEM, PAVIMENTAÇÃO, DRENAGEM E SINALIZAÇÃO) E COMPLEMENTARES (PAISAGISMO, FUNDAÇÕES, ESTRUTURAS, INSTALAÇÕES HIDROSSANITÁRIAS, PROTEÇÃO CONTRA INCÊNDIO, INSTALAÇÕES ELÉTRICAS, CABEAMENTO ESTRUTURADO, SPDA, CFTV, SONORIZAÇÃO E COMUNICAÇÃO VISUAL); ELABORAÇÃO DE PROJETO EXECUTIVO DE ARQUITETURA, ENGENHARIA E COMPLEMENTARES; ELABORAÇÃO DE PROJETO DO TERMINAL PROVISÓRIO E ELABORAÇÃO DO PLANO DE EXECUÇÃO DA OBRA, PROJETO LEGAL, PROJETO DO CANTEIRO DE OBRAS E ORÇAMENTO PARA ADEQUAÇÃO DO TERMINAL DE INTEGRAÇÃO DE PASSAGEIROS PE-15 LOCALIZADO NO CORREDOR NORTE-SUL, REGIÃO METROPOLITANA DO RECIFE</t>
  </si>
  <si>
    <t xml:space="preserve">PROCESSO LICITATÓRIO Nº 008/2017 – CPL/SECID</t>
  </si>
  <si>
    <t xml:space="preserve">2019NE000156 / 2019NE000157 / 2020NE000067 / </t>
  </si>
  <si>
    <t xml:space="preserve">PREGÃO ELETRÔNICO N° 005/2017</t>
  </si>
  <si>
    <t xml:space="preserve">N°016/2017</t>
  </si>
  <si>
    <t xml:space="preserve">LUCENA TOPOGRAFIA E CONSTRUÇÃO LTDA.</t>
  </si>
  <si>
    <t xml:space="preserve">REALIZAÇÃO DE ESTUDOS TOPOGRÁFICOS, LEVANTAMENTO CADASTRAL E ESTUDOS GEOTÉCNICOS; ELABORAÇÃO DE ANTEPROJETO; ELABORAÇÃO DE PROJETO BÁSICO ARQUITETURA, ENGENHARIA (INTERFERÊNCIAS, GEOMÉTRICO, TERRAPLENAGEM, PAVIMENTAÇÃO, DRENAGEM E SINALIZAÇÃO) E COMPLEMENTARES (PAISAGISMO, FUNDAÇÕES, ESTRUTURAS, INSTALAÇÕES HIDROSSANITÁRIAS, PROTEÇÃO CONTRA INCÊNDIO, INSTALAÇÕES ELÉTRICAS, CABEAMENTO ESTRUTURADO, SPDA, CFTV, SONORIZAÇÃO E COMUNICAÇÃO VISUAL); ELABORAÇÃO DE PROJETO EXECUTIVO DE ARQUITETURA, ENGENHARIA E COMPLEMENTARES; ELABORAÇÃO DE PROJETO DO TERMINAL PROVISÓRIO E ELABORAÇÃO DO PLANO DE EXECUÇÃO DA OBRA, PROJETO LEGAL, PROJETO DO CANTEIRO DE OBRAS E ORÇAMENTO PARA ADEQUAÇÃO DO TERMINAL DE INTEGRAÇÃO DE PASSAGEIROS PELÓPIDAS SILVEIRA LOCALIZADO NO CORREDOR NORTE-SUL, REGIÃO METROPOLITANA DO RECIFE</t>
  </si>
  <si>
    <t xml:space="preserve">PROCESSO LICITATÓRIO Nº 009/2017 – CEL/SECID</t>
  </si>
  <si>
    <t xml:space="preserve">2017NE000348 / 2020NE000068 / 2021NE000069 / </t>
  </si>
  <si>
    <t xml:space="preserve">PREGÃO ELETRÔNICO N° 006/2017</t>
  </si>
  <si>
    <t xml:space="preserve">N°017/2017</t>
  </si>
  <si>
    <t xml:space="preserve">GR INDUSTRIAL LTDA - EPP</t>
  </si>
  <si>
    <t xml:space="preserve">05.441.127/0001-60</t>
  </si>
  <si>
    <t xml:space="preserve">CONTRATAÇÃO DE EMPRESA ESPECIALIZADA NA PRESTAÇÃO DE SERVIÇOS CONTINUADOS DE MANUTENÇÃO PREVENTIVA E CORRETIVA DE 01 (UM) ELEVADOR, COM FORNECIMENTO DE PEÇAS DE REPOSIÇÃO – QUANDO FOR O CASO, INSTALADO DO EDIFÍCIO SEDE DA SECRETARIA DAS CIDADES DO ESTADO DE PERNAMBUCO,</t>
  </si>
  <si>
    <t xml:space="preserve">PROCESSO LICITATÓRIO Nº 010/2017 - CPL</t>
  </si>
  <si>
    <t xml:space="preserve">2018NE000019 / 2017NE000378</t>
  </si>
  <si>
    <t xml:space="preserve">DISPENSA DE LICITAÇÃO Nº 001/2017</t>
  </si>
  <si>
    <t xml:space="preserve">N°018/2017</t>
  </si>
  <si>
    <t xml:space="preserve">R$ 7.800,00</t>
  </si>
  <si>
    <t xml:space="preserve">VENTISOL DA AMAZÔNIA INDÚSTRIA DE APARELHOS ELÉTRICOS LTDA</t>
  </si>
  <si>
    <t xml:space="preserve">01.763.720/0001-71</t>
  </si>
  <si>
    <t xml:space="preserve">AQUISIÇÃO DE APARELHO DE AR CONDICIONADO TIPO SPLINT COM CAPACIDADES DE 9.000, 12.000, 18.000 E 24.000 BTU/H</t>
  </si>
  <si>
    <t xml:space="preserve">PROCESSO SEI 0029338-34.2016.6.17.8000 </t>
  </si>
  <si>
    <t xml:space="preserve">PREGÃO ELETRÔNICO Nº 62/2016</t>
  </si>
  <si>
    <t xml:space="preserve">N°020/2017</t>
  </si>
  <si>
    <t xml:space="preserve">R$ 10.825,00</t>
  </si>
  <si>
    <t xml:space="preserve">Não foi realizado empenhos para esse Contrato.</t>
  </si>
  <si>
    <t xml:space="preserve">GERBER CONSTRUÇÕES LTDA-EPP.</t>
  </si>
  <si>
    <t xml:space="preserve">24.556.524/0001-21</t>
  </si>
  <si>
    <t xml:space="preserve">CONTRATAÇÃO DE EMPRESA DE ENGENHARIA PARA EXECUÇÃO DAS OBRAS DE IMPLANTAÇÃO DE PAVIMENTAÇÃO EM PARALELEPÍPEDO NAS RUAS PADRE CICERO, DALILA ANDRADE DE LIMA e TRAVESSA JULIO FERREIRA CALADO, NO MUNICÍPIO DE CUSTÓDIA/PE. </t>
  </si>
  <si>
    <t xml:space="preserve">PROCESSO LICITATÓRIO nº 007/2017 – CEL I/SECID</t>
  </si>
  <si>
    <t xml:space="preserve">2018NE000041 / 2018NE000076 / 2017NE000466 / </t>
  </si>
  <si>
    <t xml:space="preserve">TOMADA DE PREÇOS N° 003/2017</t>
  </si>
  <si>
    <t xml:space="preserve">N°021/2017</t>
  </si>
  <si>
    <t xml:space="preserve">BBC SERVIÇOS DE VIGILÂNCIA LTDA</t>
  </si>
  <si>
    <t xml:space="preserve">03.401.987/0001-44</t>
  </si>
  <si>
    <t xml:space="preserve">PRESTAÇÃO DE SERVIÇOS ESPECIALIZADOS DE VIGILÂNCIA ARMADA NOS CANTEIROS DAS OBRAS DAS ESTAÇÕES DE NAVEGABILIDADE DERBY E SANTANA, A SEREM PRESTADOS PARA ATENDER AS NECESSIDADES DA SECRETARIA DAS CIDADES. </t>
  </si>
  <si>
    <t xml:space="preserve">Processo nº 352.2014.IV.PE.237.SAD</t>
  </si>
  <si>
    <t xml:space="preserve">2017NE000403 / 2018NE000020 / 2020NE000010 / 2020NE000094 / 2021NE000006</t>
  </si>
  <si>
    <t xml:space="preserve">Adesão a ARP. nº 022/2016.SAD, oriundo do Pregão Eletrônico nº 237/2014</t>
  </si>
  <si>
    <t xml:space="preserve">N°022/2017</t>
  </si>
  <si>
    <t xml:space="preserve">1º TERMO ADITIVO - 11/11/2018 - 10/11/2019                                                                                                     2º TERMO ADITIVO -  11/11/2019 - 10/11/2020                                                                                                    3º TERMO ADITIVO - 11/11/2020 - 10/11/2021                                                                                                     4º TERMO ADITIVO - 11/11/2021 - 10/11/2022   5º TERMO ADITIVO - 11/11/2022 - 10/11/2023</t>
  </si>
  <si>
    <t xml:space="preserve">MÁRCIA CRISTINA DE ALBUQUERQUE COSTA EIRELI - EPP</t>
  </si>
  <si>
    <t xml:space="preserve">18.955.076/0001-36</t>
  </si>
  <si>
    <t xml:space="preserve">CONTRATAÇÃO DE PESSOA JURÍDICA PARA FORNECIMENTO DE SERVIÇOS DE SISTEMATIZAÇÃO E INFRA-ESTRUTURA (ESPAÇO, HOSPEDAGEM, ALIMENTAÇÃO, TRANSPORTE, PESSOAL E EQUIPAMENTOS) PARA REALIZAÇÃO DE EVENTOS DO CONSELHO ESTADUAL DAS CIDADES DE PERNAMBUCO</t>
  </si>
  <si>
    <t xml:space="preserve">PROCESSO LICITATÓRIO Nº 006/2017 – CEL/SECID</t>
  </si>
  <si>
    <t xml:space="preserve">2019NE000214 / 2017NE000390 / 2016NE000318 / 2015NE000527</t>
  </si>
  <si>
    <t xml:space="preserve">PREGÃO ELETRÔNICO N° 003/2017</t>
  </si>
  <si>
    <t xml:space="preserve">N°023/2017</t>
  </si>
  <si>
    <t xml:space="preserve">29/10/2018</t>
  </si>
  <si>
    <t xml:space="preserve">R$ 26.338,31</t>
  </si>
  <si>
    <t xml:space="preserve">S. A. LOCAÇÕES CONSTRUÇÕES E SERVIÇOS LTDA</t>
  </si>
  <si>
    <t xml:space="preserve">15.088.207/0001-37</t>
  </si>
  <si>
    <t xml:space="preserve">CONTRATAÇÃO DE EMPRESA DE ENGENHARIA PARA EXECUÇÃO DAS OBRAS DE IMPLANTAÇÃO DE PAVIMENTAÇÃO EM PARALELEPÍPEDO NA ESTRADA DE ACESSO AO ENGENHO OURICURI, NO MUNICÍPIO DE CATENDE/PE</t>
  </si>
  <si>
    <t xml:space="preserve">PROCESSO LICITATÓRIO nº 008/2017 – CEL I</t>
  </si>
  <si>
    <t xml:space="preserve">2019NE000193 / 2019NE000195</t>
  </si>
  <si>
    <t xml:space="preserve">TOMADA DE PREÇOS N° 004/2017</t>
  </si>
  <si>
    <t xml:space="preserve">N°024/2017</t>
  </si>
  <si>
    <t xml:space="preserve">14.543.772/0001-84 </t>
  </si>
  <si>
    <t xml:space="preserve">LOCAÇÃO ANUAL DE CONTAINERS, PARA INSTALAÇÃO DE ARQUIVO DEVIDO A NECESSIDADE DESTA SECRETARIA.</t>
  </si>
  <si>
    <t xml:space="preserve">2017NE000439 / 2018NE000021 / 2019NE000030 / 2019NE000221 / 2019NE000224 / 2019NE000283 / </t>
  </si>
  <si>
    <t xml:space="preserve">N°025/2017</t>
  </si>
  <si>
    <t xml:space="preserve">BL CONTRUTORA E SERVIÇOS LTDA </t>
  </si>
  <si>
    <t xml:space="preserve">14.780.722/0001-10</t>
  </si>
  <si>
    <t xml:space="preserve">CONTRATAÇÃO DE EMPRESA DE ENGENHARIA PARA EXECUÇÃO DOS  SERVIÇOS DO PONTILHÃO DO CANAL DO PRADO E CARENAGEM PARA O TÚNEL DA ABOLIÇÃO.</t>
  </si>
  <si>
    <t xml:space="preserve">PROCESSO LICITATÓRIO nº 002/2017 – CPL/SECID</t>
  </si>
  <si>
    <t xml:space="preserve">2017NE000449 / 2018NE000133 / 2018NE000196 / </t>
  </si>
  <si>
    <t xml:space="preserve">CONCORRÊNCIA n° 001/2017</t>
  </si>
  <si>
    <t xml:space="preserve">N°026/2017</t>
  </si>
  <si>
    <t xml:space="preserve">R$ 1.396.033,41</t>
  </si>
  <si>
    <t xml:space="preserve">OI MÓVEL S/A</t>
  </si>
  <si>
    <t xml:space="preserve">05.423.963/0001-11</t>
  </si>
  <si>
    <t xml:space="preserve">CONTRATAÇÃO DE EMPRESA ESPECIALIZADA NA PRESTAÇÃO DE SERVIÇOS DE RASTREAMENTO E MONITORAMENTO DE VEÍCULOS, COMPREENDENDO A INSTALAÇÃO, EM COMODATO, DOS EQUIPAMENTOS RASTREADORES NOS VEÍCULOS QUE COMPÕEM A FROTA OFICIAL DO PODER EXECUTIVO ESTADUAL.</t>
  </si>
  <si>
    <t xml:space="preserve">PROCESSO Nº 023.2017.X.PE.014.SAD</t>
  </si>
  <si>
    <t xml:space="preserve">2018NE000016 / 2019NE000034 / 2019NE000210 / 2019NE000215 / 2019NE000226  </t>
  </si>
  <si>
    <t xml:space="preserve">PREGÃO ELETRÔNICO Nº 014/2017</t>
  </si>
  <si>
    <t xml:space="preserve">N°027/2017</t>
  </si>
  <si>
    <t xml:space="preserve">COSAMPA PROJETOS E CONSTRUÇÕES LTDA</t>
  </si>
  <si>
    <t xml:space="preserve">03.006.548/0001-37</t>
  </si>
  <si>
    <t xml:space="preserve">IMPLANTAÇÃO DE PAVIMENTAÇÃO EM CONCRETO BETUMINOSO USINADO A QUENTE (CBUQ) DA AV. CENTRAL NORTE, NO MUNICÍPIO DE TRINDADE/PE</t>
  </si>
  <si>
    <t xml:space="preserve">PROCESSO LICITATÓRIO nº 009/2016 – CEL/SECID</t>
  </si>
  <si>
    <t xml:space="preserve">2016NE000196</t>
  </si>
  <si>
    <t xml:space="preserve">CONCORRÊNCIA n° 003/2016</t>
  </si>
  <si>
    <t xml:space="preserve">N°007/2016</t>
  </si>
  <si>
    <t xml:space="preserve">18.62269.2</t>
  </si>
  <si>
    <t xml:space="preserve">CONSTRUTORA ANCAR LTDA</t>
  </si>
  <si>
    <t xml:space="preserve">00.758.756/0001-02</t>
  </si>
  <si>
    <t xml:space="preserve">CONTRATADA DOS SERVIÇOS NECESSÁRIOS À REALIZAÇÃO DAS OBRAS DE PAVIMENTAÇÃO ASFÁLTICA NAS RUAS DESCRITAS NA PLANILHA ORÇAMENTÁRIA QUE CONTEMPLA UMA ÁREA DE APROXIMADAMENTE 10.430 M² DE CBUQ E 75.085 M² DE LAMA ASFÁLTICA NA CIDADE DE TIMBAÚBA/PE</t>
  </si>
  <si>
    <t xml:space="preserve">PROCESSO LICITATÓRIO nº 008/2016 – CEL/SECID</t>
  </si>
  <si>
    <t xml:space="preserve">2016NE000229 / 2017NE000478 / 2018NE000115 / </t>
  </si>
  <si>
    <t xml:space="preserve">N°008/2016</t>
  </si>
  <si>
    <t xml:space="preserve">GILDETE CORDEIRO DA SILVA EIRELI - ME</t>
  </si>
  <si>
    <t xml:space="preserve">EXECUÇÃO DA PRAÇA MANOEL LOPES DE CARVALHO NO MUNICÍPIO DE MIRANDIBA/PE</t>
  </si>
  <si>
    <t xml:space="preserve">PROCESSO LICITATÓRIO nº 007/2016 – CEL/SECID</t>
  </si>
  <si>
    <t xml:space="preserve">2016NE000242 / 2021NE000121 </t>
  </si>
  <si>
    <t xml:space="preserve">TOMADA DE PREÇOS n° 002/2016</t>
  </si>
  <si>
    <t xml:space="preserve">N°009/2016</t>
  </si>
  <si>
    <t xml:space="preserve">ELABORAÇÃO DOS PROJETOS EXECUTIVOS DE PAVIMENTAÇÃO, DRENAGEM, SINALIZAÇÃO, ILUMINAÇÃO PÚBLICA, PONTILHÃO E ESTAÇÕES DE BRT, INCLUSIVE INTERFERÊNCIAS, PLANO DE EXECUÇÃO E ORÇAMENTO PARA IMPLANTAÇÃO DO RAMAL DA AV. AGAMENON MAGALHÃES, INTEGRANTE DO CORREDOR DE TRANSPORTE PÚBLICO DE PASSAGEIROS NORTE-SUL</t>
  </si>
  <si>
    <t xml:space="preserve">PROCESSO LICITATÓRIO nº 001/2016– CEL/SECID</t>
  </si>
  <si>
    <t xml:space="preserve">2020NE000106</t>
  </si>
  <si>
    <t xml:space="preserve">PREGÃO ELETRÔNICO n° 001/2016</t>
  </si>
  <si>
    <t xml:space="preserve">N°010/2016</t>
  </si>
  <si>
    <t xml:space="preserve">CORREIOS - EMPRESA BRASILEIRA DE CORREIOS E TELÉGRAFOS</t>
  </si>
  <si>
    <t xml:space="preserve">Serviços e venda de PRODUTOS POSTAIS</t>
  </si>
  <si>
    <t xml:space="preserve">Processo Licitatório 002/2015</t>
  </si>
  <si>
    <t xml:space="preserve">2015NE000330 / 2016NE000027 / 2016NE000028 / 2017NE000009 / 2017NE000042 / 2017NE000157 / 2018NE000029 / 2018NE000030 / 2019NE000016 / 2019NE000051  </t>
  </si>
  <si>
    <t xml:space="preserve">Inexigibilidade n.º 001/2015</t>
  </si>
  <si>
    <t xml:space="preserve">N°006/2015</t>
  </si>
  <si>
    <t xml:space="preserve">TRANS-SERVI TRANSPORTES E SERVIÇOS LTDA-ME</t>
  </si>
  <si>
    <t xml:space="preserve">00.126.621/0001-16</t>
  </si>
  <si>
    <t xml:space="preserve">Contratação de pessoa jurídica para prestação de serviço de táxi, a fim de atender as necessidades de transportes dos servidores da Secretaria das Cidades</t>
  </si>
  <si>
    <t xml:space="preserve">Processo n°029.2014.VVI.PP.002.SAD</t>
  </si>
  <si>
    <t xml:space="preserve">2015NE000213 / 2016NE000032 / 2017NE000003 / 2017NE000051 / 2018NE000034 / 2019NE000023 / 2019NE000197 / 2019NE000258 / 2019NE000259 / 2019NE000260 / 2020NE000020  </t>
  </si>
  <si>
    <t xml:space="preserve">Pregão Presencial n°002/2014</t>
  </si>
  <si>
    <t xml:space="preserve">N°004/2015</t>
  </si>
  <si>
    <t xml:space="preserve">04.196.645/0001-00</t>
  </si>
  <si>
    <t xml:space="preserve">Contrato é a prestação de serviços, pela CONTRATADA, de publicação no Diário Oficial da União, de atos oficiais e demais matérias de interesse do CONTRATANTE.</t>
  </si>
  <si>
    <t xml:space="preserve">Processo Licitatório nº 001/2015 – CPL</t>
  </si>
  <si>
    <t xml:space="preserve">2015NE000533 / 2016NE000029 / 2016NE000345 </t>
  </si>
  <si>
    <t xml:space="preserve">Dispensa de Licitação n° 001/2015 - CPL</t>
  </si>
  <si>
    <t xml:space="preserve">N°018/2015</t>
  </si>
  <si>
    <t xml:space="preserve">THIAGO SALES DOS REIS BRITO -EPP</t>
  </si>
  <si>
    <t xml:space="preserve">07.779.080/0001-74</t>
  </si>
  <si>
    <t xml:space="preserve">Contratação de Empresa Especializada para Prestação de Serviços de Locação de MÁQUINAS E CAFÉ EXPRESSO, INCLUINDO FORNECIMENTO DE PRODUTOS DE ABASTECIMENTO</t>
  </si>
  <si>
    <t xml:space="preserve">PROCESSO nº 297.2013.II.PE.183.SAD Lote 01</t>
  </si>
  <si>
    <t xml:space="preserve">2015NE000029 / 2016NE000019 / 2016NE000243 </t>
  </si>
  <si>
    <t xml:space="preserve">PREGÃO ELETRÔNICO n° 183/2013 - ADESÃO nº 004/2014</t>
  </si>
  <si>
    <t xml:space="preserve">N°026/2014</t>
  </si>
  <si>
    <t xml:space="preserve">Projeto executivo de engenharia e infraestrutura viária com o objetivo de promover o giro de quadra da intersecção da Rua Elísio Medrado / Rua Ribeiro Pessoa com a Av. Joaquim Ribeiro integrante do corredor de transporte público Leste-Oeste, em Recife/PE.</t>
  </si>
  <si>
    <t xml:space="preserve">PROCESSO LICITATÓRIO nº 023/2012 – CPL/SECID</t>
  </si>
  <si>
    <t xml:space="preserve">2013NE000154 / 2014NE000579 / 2018NE000183</t>
  </si>
  <si>
    <t xml:space="preserve">PREGÃO ELETRÔNICO n° 009/2012</t>
  </si>
  <si>
    <t xml:space="preserve">N°004/2013</t>
  </si>
  <si>
    <t xml:space="preserve">SANTA CRUZ CONSTRUÇÕES LTDA</t>
  </si>
  <si>
    <t xml:space="preserve">09.158.398/0001-63</t>
  </si>
  <si>
    <t xml:space="preserve">Execução das obras remanescentes de reforma com ampliação do terminal integrado de Igarassu - PE</t>
  </si>
  <si>
    <t xml:space="preserve">PROCESSO Nº 003/2020-CPL/SEDUH</t>
  </si>
  <si>
    <t xml:space="preserve">2021NE000114/ 2021NE000115</t>
  </si>
  <si>
    <t xml:space="preserve">CONCORRÊNCIA Nº 001/2020-CPL/SEDUH</t>
  </si>
  <si>
    <t xml:space="preserve">Nº 02/2021</t>
  </si>
  <si>
    <t xml:space="preserve">GEOPROSPEC GEOLOGIA E PROJETOS AMBIENTAIS LTDA</t>
  </si>
  <si>
    <t xml:space="preserve">89.145.973/0001-22</t>
  </si>
  <si>
    <t xml:space="preserve">ELABORAÇÃO DE INVENTÁRIOS FLORESTAIS E DE PROJETOS DE REPOSIÇÃO/COMPENSAÇÃO FLORESTAL PARA ATENDIMENTO AOS ÓRGÃOS AMBIENTAIS, NECESSÁRIOS À IMPLANTAÇÃO DO CORREDOR DE BRT LESTE-OESTE, INCLUSIVE ELABORAÇÃO DOS PLANOS DE EXECUÇÃO E ORÇAMENTO</t>
  </si>
  <si>
    <t xml:space="preserve">Processo Licitatório nNº 008/2019-CEL – TP Nº 006/2019-CEL</t>
  </si>
  <si>
    <t xml:space="preserve">TOMADA DE PREÇOS Nº 006/2019-CPL</t>
  </si>
  <si>
    <t xml:space="preserve">Nº 014/2021</t>
  </si>
  <si>
    <t xml:space="preserve">J BENEVIDES DA SILVA EIRELLI EPP</t>
  </si>
  <si>
    <t xml:space="preserve">17.696.801/0001-36</t>
  </si>
  <si>
    <t xml:space="preserve">Contratação de empresa de engenharia para execução das obras recapeamento e requalificação de vias urbanas em concreto betuminoso usinado a quente (CBUQ) no Municipio de Capoeira/PE</t>
  </si>
  <si>
    <t xml:space="preserve">Processo Licitatório 003/2021 - CPL/SEDUH </t>
  </si>
  <si>
    <t xml:space="preserve">2022NE000046</t>
  </si>
  <si>
    <t xml:space="preserve">TOMADA DE PREÇOS Nº 002/2021</t>
  </si>
  <si>
    <t xml:space="preserve">Nº 01/2022</t>
  </si>
  <si>
    <t xml:space="preserve">ASA RENT A CAR LOCACAO DE VEICULOS LTDA</t>
  </si>
  <si>
    <t xml:space="preserve">07.005.206/001-53</t>
  </si>
  <si>
    <t xml:space="preserve">Constitui objeto do presente contrato a locação anual de veículos administrativos, sem motorista, classificação VS-1, com sistema de rastreamento e monitoramento incluso, com vistas a atender às necessidades da Secretaria de Desenvolvimento Urbano e Habitação - SEDUH/PE, conforme as especificações técnicas constantes do Termo de Referência  (Anexo I do Edital) e da proposta da DETENTORA DA ATA.</t>
  </si>
  <si>
    <t xml:space="preserve">Processo Licitatório 0116.2021.CCPLE-II.PE.0103.SAD</t>
  </si>
  <si>
    <t xml:space="preserve">2022NE000085</t>
  </si>
  <si>
    <t xml:space="preserve">PREGÃO ELETRÔNICO Nº 0103.2021</t>
  </si>
  <si>
    <t xml:space="preserve">Nº 03/2022</t>
  </si>
  <si>
    <t xml:space="preserve">CONSTRUTORA MASTER EIRELI –EPP</t>
  </si>
  <si>
    <t xml:space="preserve">10.698.647/0001-15</t>
  </si>
  <si>
    <t xml:space="preserve">Contratação de empresa de engenharia para execução das obras de infraestrutura urbana para pavimentação em paralelepípedo das margens da BR-104, Rua Sebastião F. Tavares (Trechos 01 E 04), Rua 11 de Setembro (Trechos 02, 03 E 05) no Município de Agrestina/PE</t>
  </si>
  <si>
    <t xml:space="preserve">Processo Licitatório nº 007/2021 – CEL III/SEDUH</t>
  </si>
  <si>
    <t xml:space="preserve">TOMADA DE PREÇOS N° 006/2021</t>
  </si>
  <si>
    <t xml:space="preserve">Nº 04/2022</t>
  </si>
  <si>
    <t xml:space="preserve">JR PARTNER INFORMÁTICA LOCAÇÃO E EVENTOS LTDA</t>
  </si>
  <si>
    <t xml:space="preserve">10.324.160/0001-40</t>
  </si>
  <si>
    <t xml:space="preserve">Locação de equipamentos de informática para novas estações de trabalho no edifício sede da Secretaria de Desenvolvimento Urbano e Habitação – SEDUH.</t>
  </si>
  <si>
    <t xml:space="preserve">2022NE000132</t>
  </si>
  <si>
    <t xml:space="preserve">Nº 05/2022</t>
  </si>
  <si>
    <t xml:space="preserve">[4] NOME COMPLETO DA EMPRESA CONTRATADA. EX. UNIKA TERCEIRIZAÇÃO E SERVIÇOS LTDA.</t>
  </si>
  <si>
    <t xml:space="preserve">[5] CNPJ DA EMPRESA CONTRATADA. INSERIR NÚMERO SEM PONTO, TRAÇO OU QUALQUER OUTRO CARACTERE. EX. 11788943000147.</t>
  </si>
  <si>
    <t xml:space="preserve">[6] DESCRIÇÃO DO SERVIÇO OU MATERIAL ADQUIRIDO. EX. PRESTAÇÃO DOS SERVIÇOS DE COPA DE FORMA CONTÍNUA.</t>
  </si>
  <si>
    <t xml:space="preserve">[7] NÚMERO DO PROCESSO LICITATÓRIO. INSERIR NÚMERO SEM PONTO, TRAÇO OU QUALQUER OUTRO CARACTERE. EX. 00152019CPLPE0002SCGE.</t>
  </si>
  <si>
    <t xml:space="preserve">[8] NÚMERO DO EMPENHO DA CONTRATAÇÃO. EX. 2021NE000040. INSERIR UMA LINHA PARA CADA EMPENHO. </t>
  </si>
  <si>
    <t xml:space="preserve">[9] MODALIDADES DE LICITAÇÃO: CONCORRÊNCIA, TOMADA DE PREÇO, CONVITE, PREGÃO ELETRÔNICO, PREGÃO PRESENCIAL, ETC. PROCEDIMENTO DE COMPRA DIRETA: DISPENSA OU INEXIGIBILIDADE.</t>
  </si>
  <si>
    <t xml:space="preserve">[10] NÚMERO DO CONTRATO. EX. 008, 043, 162, ETC.</t>
  </si>
  <si>
    <t xml:space="preserve">[11] ANO DE CELEBRAÇÃO DO CONTRATO. EX. 2019, 2020, 2021, ETC.</t>
  </si>
  <si>
    <t xml:space="preserve">[12] DATA DO INÍCIO DA VIGÊNCIA DO CONTRATO. FORMATO: DD/MM/AAAA.</t>
  </si>
  <si>
    <t xml:space="preserve">[13] NÚMERO DE ORDEM DO TERMO ADITIVO DE PRAZO. EX. 1º, 2º, ETC.</t>
  </si>
  <si>
    <t xml:space="preserve">[14] FIM DO PERÍODO DE VIGÊNCIA DO CONTRATO  (SEMPRE QUE HOUVER UM ADITIVO DE PRAZO, ESSA DATA DEVERÁ SER ALTERADA). FORMATO: DD/MM/AAAA. </t>
  </si>
  <si>
    <t xml:space="preserve">[15] NÚMERO DE ORDEM DO APOSTILAMENTO. EX. 1º, 2º, 3º, ETC.</t>
  </si>
  <si>
    <t xml:space="preserve">[16] NÚMERO DE ORDEM DO TERMO ADITIVO DE VALOR. EX. 1º, 2º, 3º, ETC.</t>
  </si>
  <si>
    <t xml:space="preserve">[17] VALOR DAS PARCELAS MENSAIS DO CONTRATO, EM REAIS (R$). SEMPRE QUE HOUVER UM ADITIVO DE VALOR OU RESTABELECIMENTO DO EQUILÍBRIO ECONÔMICO-FINANCEIRO VIA APOSTILAMENTO, O AJUSTE DEVERÁ SER REALIZADO.</t>
  </si>
  <si>
    <t xml:space="preserve">[18] VALOR GLOBAL DO CONTRATO, EM REAIS (R$). SEMPRE QUE HOUVER UM ADITIVO DE VALOR OU RESTABELECIMENTO DO EQUILÍBRIO ECONÔMICO-FINANCEIRO VIA APOSTILAMENTO, O AJUSTE DEVERÁ SER REALIZADO.</t>
  </si>
  <si>
    <t xml:space="preserve">[19] VALOR TOTAL EXECUTADO NO OBJETO DO CONTRATO, EM REAIS (R$).</t>
  </si>
  <si>
    <t xml:space="preserve">[20] LISTA SUSPENSA. SITUAÇÃO DO INSTRUMENTO: EM EXECUÇÃO; NÃO PRESTADO CONTAS; EM ANÁLISE DE PRESTAÇÃO DE CONTAS; REGULAR; IRREGULAR.</t>
  </si>
  <si>
    <t xml:space="preserve">ATUALIZADO EM 07/03/2024</t>
  </si>
  <si>
    <t xml:space="preserve">SEI nº</t>
  </si>
  <si>
    <t xml:space="preserve">Nº 001/2022</t>
  </si>
  <si>
    <t xml:space="preserve">FINALIZADO</t>
  </si>
  <si>
    <t xml:space="preserve">3800000003.002902/2021-66</t>
  </si>
  <si>
    <t xml:space="preserve">GERBER CONSTRUÇÕES LTDA – EPP</t>
  </si>
  <si>
    <t xml:space="preserve">CONTRATAÇÃO DE EMPRESA DE ENGENHARIA PARA EXECUÇÃO DAS OBRAS DA PROTEÇÃO DAS FUNDAÇÕES DO VIADUTO 2 E DO REVESTIMENTO DO CANAL FORMADO PELO RIACHO MESQUITA NO RAMAL DA CIDADE DA COPA - RECIFE/PE</t>
  </si>
  <si>
    <t xml:space="preserve">PROCESSO LICITATÓRIO nº 002/2021 – CPL/SEDUH</t>
  </si>
  <si>
    <t xml:space="preserve">2022NE000065</t>
  </si>
  <si>
    <t xml:space="preserve"> TOMADA DE PREÇOS N° 001/2021</t>
  </si>
  <si>
    <t xml:space="preserve">Nº 002/2022</t>
  </si>
  <si>
    <t xml:space="preserve">         6º TERMO ADITIVO DE PRAZO</t>
  </si>
  <si>
    <t xml:space="preserve">1º TERMO DE APOSTILAMENTO DE SUBSTITUIÇÃO DE FISCAL</t>
  </si>
  <si>
    <t xml:space="preserve">EM ATRASO</t>
  </si>
  <si>
    <t xml:space="preserve">3800000002.002002/2021-29  3800000002.000553/2023-10 3800000002.001377/2023-33</t>
  </si>
  <si>
    <t xml:space="preserve">Nº 003/2022</t>
  </si>
  <si>
    <t xml:space="preserve">1º TERMO DE APOSTILAMENTO DE REAJUSTE</t>
  </si>
  <si>
    <t xml:space="preserve">3800000018.003871/2021-00 3800000029.004285/2022-26</t>
  </si>
  <si>
    <t xml:space="preserve">2022NE000111</t>
  </si>
  <si>
    <t xml:space="preserve">Nº 004/2022</t>
  </si>
  <si>
    <t xml:space="preserve">3800000031.004054/2021-92</t>
  </si>
  <si>
    <t xml:space="preserve">Processo Licitatório nº  0103/2020 - CCPLE-IX.PE.0080.SAD.ATI, Lote 08</t>
  </si>
  <si>
    <t xml:space="preserve">Nº 005/2022</t>
  </si>
  <si>
    <t xml:space="preserve">1º TERMO ADITIVO DE PRAZO</t>
  </si>
  <si>
    <t xml:space="preserve">3800000010.000822/2022-68</t>
  </si>
  <si>
    <t xml:space="preserve">JEPAC CONSTRUÇÕES LTDA</t>
  </si>
  <si>
    <t xml:space="preserve">03.608.944/0001-34</t>
  </si>
  <si>
    <t xml:space="preserve">CONTRATAÇÃO DE EMPRESA DE ENGENHARIA PARA EXECUÇÃO DAS OBRAS DE RECAPEAMENTO ASFÁLTICO EM VIAS URBANAS (RUA SÃO JOÃO, RUA SANTO IVO, RUA SÃO PAULO,RUA SÃO JOSÉ, RUA SÃO PEDRO, RUA LOTEAMENTO COLINAS DO CANADÁ) NO MUNICÍPIO DE VITÓRIA DE SANTO ANTÃO/PE</t>
  </si>
  <si>
    <t xml:space="preserve">PROCESSO LICITATÓRIO Nº 008/2021- CEL I/SEDUH</t>
  </si>
  <si>
    <t xml:space="preserve">2022NE000163; 2022NE000164</t>
  </si>
  <si>
    <t xml:space="preserve">Tomada de Preço nº 002/2021, sob o regime de o Menor Preço Global</t>
  </si>
  <si>
    <t xml:space="preserve">Nº 006/2022</t>
  </si>
  <si>
    <t xml:space="preserve">3800000003.001052/2021-89 3800000031.005097/2022-76</t>
  </si>
  <si>
    <t xml:space="preserve">CONTRATAÇÃO DE EMPRESA DE ENGENHARIA PARA EXECUÇÃO DAS OBRAS RECAPEAMENTO ASFÁLTICO EM CBUQ (CONCRETO BETUMINOSO USINADO A QUENTE) NO MUNICIPIO DE MACAPARANA-PE</t>
  </si>
  <si>
    <t xml:space="preserve">PROCESSO LICITATÓRIO nº 001/2021
– CEL III/SEDUH</t>
  </si>
  <si>
    <t xml:space="preserve">2022NE000153; 2022NE000152</t>
  </si>
  <si>
    <t xml:space="preserve">TOMADA DE PREÇOS N° 001/2021 - SEDUH/PE</t>
  </si>
  <si>
    <t xml:space="preserve">Nº 007/2022</t>
  </si>
  <si>
    <t xml:space="preserve">3800000003.001069/2021-36</t>
  </si>
  <si>
    <t xml:space="preserve">CONTRATAÇÃO DE EMPRESA DE ENGENHARIA PARA EXECUÇÃO DAS OBRAS DE INFRAESTRUTURA URBANA PARA PAVIMENTAÇÃO EM PARALELEPÍPEDO NO MUNICÍPIO DE CUSTÓDIA/ PE</t>
  </si>
  <si>
    <t xml:space="preserve">Processo Licitatório nº 008/2021 - CPL</t>
  </si>
  <si>
    <t xml:space="preserve">2022NE000169; 2022NE000168</t>
  </si>
  <si>
    <t xml:space="preserve">Tomada de Preço nº 006/2021</t>
  </si>
  <si>
    <t xml:space="preserve">Nº 008/2022</t>
  </si>
  <si>
    <t xml:space="preserve">3800000003.001076/2021-38 3800000031.005092/2022-43</t>
  </si>
  <si>
    <t xml:space="preserve">CONSTRUTORA SAM LTDA</t>
  </si>
  <si>
    <t xml:space="preserve">11.520.665/0001-42</t>
  </si>
  <si>
    <t xml:space="preserve">CONTRATAÇÃO DE EMPRESA DE ENGENHARIA PARA EXECUÇÃO DAS OBRAS
REMANESCENTES PARA AGENCIAMENTO DA ESTAÇÃO PAULISTA E DA ESTAÇÃO CENTRO DE CONVENÇÕES LOCALIZADAS NO
CORREDOR NORTE-SUL, REGIÃO METROPOLITANA DO RECIFE</t>
  </si>
  <si>
    <t xml:space="preserve">PROCESSO LICITATÓRIO Nº 006/2021- CEL I/SEDUH</t>
  </si>
  <si>
    <t xml:space="preserve">2022NE000183; 2022NE000182</t>
  </si>
  <si>
    <t xml:space="preserve">Empreitada por Preço unitário</t>
  </si>
  <si>
    <t xml:space="preserve">Nº 009/2022</t>
  </si>
  <si>
    <t xml:space="preserve">6º TERMO ADITIVO DE PRAZO</t>
  </si>
  <si>
    <t xml:space="preserve">3800000002.002398/2021-12 3800000049.000168/2024-17</t>
  </si>
  <si>
    <t xml:space="preserve">DATEN TECNOLOGIA LTDA</t>
  </si>
  <si>
    <t xml:space="preserve">04.602.789/0001-01</t>
  </si>
  <si>
    <t xml:space="preserve">O registro de preços corporativo para contratação de empresa(s) visando ao fornecimento de microcomputadores, monitores e notebooks, com garantia de 48 meses on-site, e webcams, com garantia de 12 meses tipo balcão, para atendimento aos órgãos e entidades da Administração Direta, Autarquias e Fundações Públicas integrantes do Poder Executivo Estadual (PEE), conforme especificações técnicas constantes do Termo de Referência (Anexo I do Edital), da proposta da CONTRATADA e demais documentos constantes do processo licitatório.</t>
  </si>
  <si>
    <t xml:space="preserve">Processo Licitatório nº 0103.2020.CCPLE-IX.PE.0080.SAD.ATI </t>
  </si>
  <si>
    <t xml:space="preserve">2022NE000193; 2022NE000192</t>
  </si>
  <si>
    <t xml:space="preserve">PREGÃO ELETRÔNICO Nº 0080/2021, PROCESSO Nº 0103.2020.CCPLE-IX.PE.0080.SAD.ATI - ATA DE REGISTRO DE PREÇOS  Nº 00.34.00.2021-SAD.ATI</t>
  </si>
  <si>
    <t xml:space="preserve">Nº 010/2022</t>
  </si>
  <si>
    <t xml:space="preserve">3800000018.001995/2021-42</t>
  </si>
  <si>
    <t xml:space="preserve">CPTEC SOLUCOES EM TECNOLOGIA DA INFORMAÇÃO LTDA</t>
  </si>
  <si>
    <t xml:space="preserve">10.362.933/0001-82</t>
  </si>
  <si>
    <t xml:space="preserve">Contratação de empresa especializada na prestação de solução integrada e gerenciada de software de proteção antivírus e antispyware (antimalware) para órgãos e entidades da Administração Pública Estadual.</t>
  </si>
  <si>
    <t xml:space="preserve">PROCESSO Nº 0093.2021.CCPLE-VIII.PE.0087.SAD.ATI</t>
  </si>
  <si>
    <t xml:space="preserve">2022NE000188</t>
  </si>
  <si>
    <t xml:space="preserve">PREGÃO ELETRÔNICO Nº 0087/2021,  E DA ATA DE REGISTRO DE PREÇOS N°0029.00.2021.SAD/ATI</t>
  </si>
  <si>
    <t xml:space="preserve">Nº 011/2022</t>
  </si>
  <si>
    <t xml:space="preserve">3800000018.002001/2021-13</t>
  </si>
  <si>
    <t xml:space="preserve">EWG SERVIÇOS LTDA – EPP</t>
  </si>
  <si>
    <t xml:space="preserve">03.792.129/0001-78</t>
  </si>
  <si>
    <t xml:space="preserve">CONTRATAÇÃO DE EMPRESA DE ENGENHARIA PARA EXECUÇÃO DAS OBRAS REMANESCENTES DA PRAÇAMANOEL LOPES DE CARVALHO LOCALIZADA NO MUNICÍPIO DE MIRANDIBA/PE</t>
  </si>
  <si>
    <t xml:space="preserve">PROCESSO LICITATÓRIO N.º 012/2021</t>
  </si>
  <si>
    <t xml:space="preserve">2022NE000204</t>
  </si>
  <si>
    <t xml:space="preserve">CONVITE N.º 002/2021</t>
  </si>
  <si>
    <t xml:space="preserve">Nº 012/2022</t>
  </si>
  <si>
    <t xml:space="preserve">3800000003.001987/2021-65; 3800000058.003173/2023-91</t>
  </si>
  <si>
    <t xml:space="preserve">SANTIAGO ENGENHARIA LTDA</t>
  </si>
  <si>
    <t xml:space="preserve">32.207.976/0001-26</t>
  </si>
  <si>
    <t xml:space="preserve">CONTRATAÇÃO DE EMPRESA DE ENGENHARIA PARA ASSISTIR E SUBSIDIAR A ADMINISTRAÇÃO PÚBLICA NA SUPERVISÃO E FISCALIZAÇÃO DAS SEGUINTES OBRAS REMANESCENTES DO RAMAL DA COPA: 1. OBRAS DE PAVIMENTAÇÃO, DRENAGEM, E PAISAGISMO DAS ESTACAS 1.000, 2.000, 3.000, 4.000, 15.000 E 16.000, DO TRECHO ENTRE A PONTE SOBRE O RIO CAPIBARIBE E O VIADUTO 2 (RAMAL EXTERNO), A IMPLANTAÇÃO COMPLETA DA VIA DA ESTACA 10.000 E A EXECUÇÃO DA CALÇADA COMPARTILHADA ENTRE AS ESTACAS 17.000+0,00 E 17.006+18,2 E 2. OBRAS REMANESCENTE DA TERRA ARMADA</t>
  </si>
  <si>
    <t xml:space="preserve">PROCESSO LICITATÓRIO Nº 007/2021, CEL I</t>
  </si>
  <si>
    <t xml:space="preserve">2022NE000136</t>
  </si>
  <si>
    <t xml:space="preserve">PREGÃO ELETRÔNICO Nº 003/2021; EMPREITADA POR PREÇO UNITÁRIO</t>
  </si>
  <si>
    <t xml:space="preserve">Nº 013/2022</t>
  </si>
  <si>
    <t xml:space="preserve"> R$ 596.539,59</t>
  </si>
  <si>
    <t xml:space="preserve">3800000002.002406/2021-12; 3800000018.001302/2022-01</t>
  </si>
  <si>
    <t xml:space="preserve">07.005.206/0001-53</t>
  </si>
  <si>
    <t xml:space="preserve">A locação anual de veículo administrativo, sem motorista, classificação VS-1, caminhonete 4x4,  com sistema de rastreamento e monitoramento incluso, com vistas a atender às necessidades da Secretaria de Desenvolvimento Urbano e Habitação – SEDUH/PE</t>
  </si>
  <si>
    <t xml:space="preserve">PROCESSO Nº 0116.2021.CCPLE-II.PE.0103.SAD</t>
  </si>
  <si>
    <t xml:space="preserve">2022NE000343</t>
  </si>
  <si>
    <t xml:space="preserve">PREGÃO ELETRÔNICO Nº 0103.2021; </t>
  </si>
  <si>
    <t xml:space="preserve">Nº 014/2022</t>
  </si>
  <si>
    <t xml:space="preserve">R$ 125.070,00 (ESTIMADO)</t>
  </si>
  <si>
    <t xml:space="preserve">3800000029.000910/2022-61</t>
  </si>
  <si>
    <t xml:space="preserve">CONSTRUTORA MASTER EIRELLI</t>
  </si>
  <si>
    <t xml:space="preserve">CONTRATAÇÃO DE EMPRESA DE ENGENHARIA PARA EXECUÇÃO DAS OBRAS REMANESCENTES DA TERRA ARMADA DO VIADUTO V2 – RAMAL DA COPA, RECIFE – PE</t>
  </si>
  <si>
    <t xml:space="preserve">PROCESSO LICITATÓRIO Nº 002/2021- CEL I/SEDUH</t>
  </si>
  <si>
    <t xml:space="preserve">2022NE000197; 2022NE000195</t>
  </si>
  <si>
    <t xml:space="preserve">CONCORRÊNCIA Nº 001/2021- CEL I /SEDUH</t>
  </si>
  <si>
    <t xml:space="preserve">Nº 015/2022</t>
  </si>
  <si>
    <t xml:space="preserve">4º TERMO ADITIVO DE PRAZO</t>
  </si>
  <si>
    <t xml:space="preserve">3º TERMO DE APOSTILAMENTO DE SUBSTITUIÇÃO DE FISCAL</t>
  </si>
  <si>
    <t xml:space="preserve">3800000002.001884/2021-13 3800000002.001652/2023-19 3800000002.002593/2023-04 3800000049.000424/2024-76</t>
  </si>
  <si>
    <t xml:space="preserve">W DE AMORIM ROZENDO COMERCIO E SERVICOS</t>
  </si>
  <si>
    <t xml:space="preserve">41.781.662/0001-23</t>
  </si>
  <si>
    <t xml:space="preserve">Contratação de empresa para fornecimento de água mineral para atender a demanda da Secretaria de Desenvolvimento Urbano e Habitação – SEDUH, durante o período de 12 (doze) meses.</t>
  </si>
  <si>
    <t xml:space="preserve">DISPENSA DE LICITAÇÃO, PROCESSO 0012.2022.CCD-SEDUH.DL.0012</t>
  </si>
  <si>
    <t xml:space="preserve">2022NE000262</t>
  </si>
  <si>
    <t xml:space="preserve">Nº 016/2022</t>
  </si>
  <si>
    <t xml:space="preserve">CONTRATO RESCINDIDO</t>
  </si>
  <si>
    <t xml:space="preserve">3800000029.000905/2022-58 E 3800000019.002556/2022-28</t>
  </si>
  <si>
    <t xml:space="preserve">FUTURE MOTION BRASIL SERVIÇOS DE ENGENHARIA CONSULTIVA LTDA</t>
  </si>
  <si>
    <t xml:space="preserve">35.467.604/0001-27</t>
  </si>
  <si>
    <t xml:space="preserve">Contratação de empresa de engenharia para assistir e
subsidiar a Administração Pública na supervisão e fiscalização
das obras remanescentes de alargamento da Av. Pan Nordestina
da estaca 1560 até a estaca 1674</t>
  </si>
  <si>
    <t xml:space="preserve">PROCESSO LICITATÓRIO Nº 019/2021</t>
  </si>
  <si>
    <t xml:space="preserve">2022NE000406</t>
  </si>
  <si>
    <t xml:space="preserve">PREGÃO ELETRÔNICO Nº 010/2021</t>
  </si>
  <si>
    <t xml:space="preserve">Nº 017/2022</t>
  </si>
  <si>
    <t xml:space="preserve">3800000002.003558/2021-32</t>
  </si>
  <si>
    <t xml:space="preserve">RIO UNA SERVICOS GERAIS EIRELI (MASTER)</t>
  </si>
  <si>
    <t xml:space="preserve">08.488.802/0001-02</t>
  </si>
  <si>
    <t xml:space="preserve">CONTRATAÇÃO DE EMPRESA DE ENGENHARIA PARA EXECUÇÃO DAS OBRAS DE INFRAESTRUTURA URBANA PARA PAVIMENTAÇÃO EM PARALELEPÍPEDO DE VARIAS RUAS NO MUNICÍPIO DE PETROLÂNDIA/PE</t>
  </si>
  <si>
    <t xml:space="preserve">PROCESSO LICITATÓRIO nº 009/2021 – CEL III/SEDUH</t>
  </si>
  <si>
    <t xml:space="preserve">2022NE000295</t>
  </si>
  <si>
    <t xml:space="preserve">Empreitada por Preço unitário - TOMADA DE PREÇOS N° 007/2021</t>
  </si>
  <si>
    <t xml:space="preserve">Nº 018/2022</t>
  </si>
  <si>
    <t xml:space="preserve">R$ 1.680.852,48</t>
  </si>
  <si>
    <t xml:space="preserve">3800000031.002889/2021-16</t>
  </si>
  <si>
    <t xml:space="preserve">EMPRESA JEPAC CONSTRUÇÕES LTDA</t>
  </si>
  <si>
    <t xml:space="preserve">CONTRATAÇÃO DE EMPRESA DE ENGENHARIA PARA EXECUÇÃO DAS OBRAS DE INFRAESTRUTURA VIÁRIA PARA IMPLANTAÇÃO DO GIRO DE QUADRA NAS IMEDIAÇÕES DA UPA–CAXANGÁ EM RECIFE/PE</t>
  </si>
  <si>
    <t xml:space="preserve">PROCESSO Nº 005/2021, CEL III</t>
  </si>
  <si>
    <t xml:space="preserve">2022NE000269 e 2022NE000268</t>
  </si>
  <si>
    <t xml:space="preserve">CONCORRÊNCIA Nº 001/2021</t>
  </si>
  <si>
    <t xml:space="preserve">Nº 019/2022</t>
  </si>
  <si>
    <t xml:space="preserve">2º TERMO ADITIVO DE PRAZO</t>
  </si>
  <si>
    <t xml:space="preserve">2º TERMO DE APOSTILAMENTO DE SUBSTITUIÇÃO DE FISCAL</t>
  </si>
  <si>
    <t xml:space="preserve">3800000002.002726/2021-72 3800000049.003215/2023-01</t>
  </si>
  <si>
    <t xml:space="preserve">CONTRATAÇÃO DE EMPRESA DE ENGENHARIA PARA EXECUÇÃO DAS OBRAS REMANESCENTES DE ALARGAMENTO DA AVENIDA PAN NORDESTINA DA ESTACA 1560 ATÉ A ESTACA 1674</t>
  </si>
  <si>
    <t xml:space="preserve">PROCESSO LICITATÓRIO Nº 005/2021- CEL I/SEDUH</t>
  </si>
  <si>
    <t xml:space="preserve">2022NE000299; 2022NE000300</t>
  </si>
  <si>
    <t xml:space="preserve">CONCORRÊNCIA Nº 002/2021- CEL I /SEDUH</t>
  </si>
  <si>
    <t xml:space="preserve">Nº 020/2022</t>
  </si>
  <si>
    <t xml:space="preserve">1º TERMO ADITIVO DE VALOR</t>
  </si>
  <si>
    <t xml:space="preserve">R$ 15.812.026,90</t>
  </si>
  <si>
    <t xml:space="preserve">3800000002.002320/2021-90</t>
  </si>
  <si>
    <t xml:space="preserve">CONTRATAÇÃO DE EMPRESA DE ENGENHARIA PARA EXECUÇÃO DAS OBRAS DE CAPEAMENTO ASFÁLTICO SOBRE PAVIMENTAÇÃO EM PARALELEPÍPEDOS NO MUNICÍPIO DE SANTA FILOMENA/PE</t>
  </si>
  <si>
    <t xml:space="preserve">PROCESSO LICITATÓRIO Nº 011/2021- CEL I/SEDUH</t>
  </si>
  <si>
    <t xml:space="preserve">2022NE000319; 2022NE000318</t>
  </si>
  <si>
    <t xml:space="preserve">TOMADA DE PREÇO Nº 004/2021- CEL I /SEDUH</t>
  </si>
  <si>
    <t xml:space="preserve">Nº 021/2022</t>
  </si>
  <si>
    <t xml:space="preserve">3º TERMO ADITIVO DE PRAZO</t>
  </si>
  <si>
    <t xml:space="preserve">R$ 952.230,89</t>
  </si>
  <si>
    <t xml:space="preserve">3800000003.003762/2020-62 3800000058.003789/2023-62</t>
  </si>
  <si>
    <t xml:space="preserve">CONSTRUTORA MENEZES EIRELI</t>
  </si>
  <si>
    <t xml:space="preserve">17.480.342/0001-59</t>
  </si>
  <si>
    <t xml:space="preserve">CONTRATAÇÃO DE EMPRESA DE ENGENHARIA PARA EXECUÇÃO DAS OBRAS DE CAPEAMENTO ASFÁLTICO SOBRE PAVIMENTAÇÃO EM PARALELEPÍPEDOS NA PRAÇA DA CONCEIÇÃO, RUA JOAQUIM CORDEIRO E AV. BRAZ SOUZA NO MUNICÍPIO DE CALUMBI/PE</t>
  </si>
  <si>
    <t xml:space="preserve">PROCESSO LICITATÓRIO Nº 004/2022- CEL I/SEDUH</t>
  </si>
  <si>
    <t xml:space="preserve">2022NE000360</t>
  </si>
  <si>
    <t xml:space="preserve">TOMADA DE PREÇO Nº 002/2022- CEL I /SEDUH</t>
  </si>
  <si>
    <t xml:space="preserve">Nº 022/2022</t>
  </si>
  <si>
    <t xml:space="preserve">1º TERMO ADITIVO DE POSSÍVEL MUDANÇA DE OBJETO DE CONTRATO</t>
  </si>
  <si>
    <t xml:space="preserve">3800000006.000078/2022-61 3800000031.003978/2022-52</t>
  </si>
  <si>
    <t xml:space="preserve">GERBER CONSTRUÇÕES LTDA EPP</t>
  </si>
  <si>
    <t xml:space="preserve">CONTRATAÇÃO DE EMPRESA DE ENGENHARIA PARA EXECUÇÃO DAS OBRAS DE INFRAESTRUTURA URBANA PARA PAVIMENTAÇÃO EM PARALELEPÍPEDO NO MUNICÍPIO DE JOÃO ALFREDO/ PE</t>
  </si>
  <si>
    <t xml:space="preserve">PROCESSO LICITATÓRIO nº 002/2021 – CEL III/SEDUH</t>
  </si>
  <si>
    <t xml:space="preserve">2022NE000165; 2022NE000166</t>
  </si>
  <si>
    <t xml:space="preserve">TOMADA DE PREÇOS N° 002/2021; Empreitada por Preço unitário</t>
  </si>
  <si>
    <t xml:space="preserve">Nº 023/2022</t>
  </si>
  <si>
    <t xml:space="preserve">3800000003.001070/2021-61 3800000031.005101/2022-04</t>
  </si>
  <si>
    <t xml:space="preserve">CASTRO E ROCHA ENGENHARIA E SERVIÇOS LTDA</t>
  </si>
  <si>
    <t xml:space="preserve">32.185.141/0001-12</t>
  </si>
  <si>
    <t xml:space="preserve">EXECUÇÃO DE SERVIÇOS REMANESCENTES DE OBRAS NA PRAÇA CONSELHEIRO JOÃO ALFREDO E PRAÇA SOBRE O TÚNEL DA ABOLIÇÃO, EXECUÇÃO DA ILUMINAÇÃO DAS PARÇAS E DO TÚNEL E ADEQUAÇÃO DA INSTALAÇÃO ELÉTRICA DO SISTEMA DE DRENAGEM EM RECIFE/PE</t>
  </si>
  <si>
    <t xml:space="preserve">PROCESSO Nº 006/2021, CPL</t>
  </si>
  <si>
    <t xml:space="preserve">2022NE000344 </t>
  </si>
  <si>
    <t xml:space="preserve">CONCORRÊNCIA Nº 002/2021</t>
  </si>
  <si>
    <t xml:space="preserve">Nº 024/2022</t>
  </si>
  <si>
    <t xml:space="preserve">3800000002.002527/2021-64 3800000049.002090/2023-94</t>
  </si>
  <si>
    <t xml:space="preserve">CONSTRUTORA MASTER EIRELLI - EPP</t>
  </si>
  <si>
    <t xml:space="preserve">CONTRATAÇÃO DE EMPRESA DE ENGENHARIA PARA EXECUÇÃO DAS OBRAS DE INFRAESTRUTURA URBANA PARA PAVIMENTAÇÃO EM PARALELEPÍPEDO NO MUNICÍPIO DE RIO FORMOSO/ PE”, conforme descritas na proposta da CONTRATADA, apresentada na licitação referida no preâmbulo deste Contrato, fazem parte integrante e inseparável deste instrumento, como se aqui integralmente reproduzidas.</t>
  </si>
  <si>
    <t xml:space="preserve">PROCESSO LICITATÓRIO nº 004/2022 – CEL III/SEDUH</t>
  </si>
  <si>
    <t xml:space="preserve">2022NE000493</t>
  </si>
  <si>
    <t xml:space="preserve">TOMADA DE PREÇOS N° 001/2022</t>
  </si>
  <si>
    <t xml:space="preserve">Nº 025/2022</t>
  </si>
  <si>
    <t xml:space="preserve">3800000031.003374/2021-25</t>
  </si>
  <si>
    <t xml:space="preserve">J M VIEIRA - COMERCIO DE GAS E AGUA</t>
  </si>
  <si>
    <t xml:space="preserve">33.965.309/0001-75</t>
  </si>
  <si>
    <t xml:space="preserve">2022NE000401</t>
  </si>
  <si>
    <t xml:space="preserve">Nº 026/2022</t>
  </si>
  <si>
    <t xml:space="preserve">3800000029.000905/2022-58</t>
  </si>
  <si>
    <t xml:space="preserve">SÃO BRAZ S.A. INDÚSTRIA E COMÉRCIO DE ALIMENTOS</t>
  </si>
  <si>
    <t xml:space="preserve">08.811.226/0019-03 </t>
  </si>
  <si>
    <t xml:space="preserve">Fornecimento de café superior torrado e moído, conforme especificações técnicas constantes do Termo de Referência (Anexo I do Edital), da proposta da CONTRATADA e demais documentos constantes do processo licitatório.</t>
  </si>
  <si>
    <t xml:space="preserve">PROCESSO LICITATÓRIO Nº  0157.2021.CCPLE-IV.PE.0136.SAD.</t>
  </si>
  <si>
    <t xml:space="preserve">2022NE000412</t>
  </si>
  <si>
    <t xml:space="preserve">ADESÃO A ARPC Nº 0006.00.2022.GOV.SAD.PE</t>
  </si>
  <si>
    <t xml:space="preserve">Nº 027/2022</t>
  </si>
  <si>
    <t xml:space="preserve">3800000029.001280/2022-41</t>
  </si>
  <si>
    <t xml:space="preserve">DINIZ J DE ALINS ENGENHARIA CIVIL</t>
  </si>
  <si>
    <t xml:space="preserve">Execução da obra de engenharia execução completa eperfeita, sob regime de empreitada por preços unitários, para
Contratação de Empresa de Engenhariapara Execução das Obras de Infraestrutura Urbana para Viabilizar a Reconstrução da Ponte em PortoBrasilis sobre o Rio Parati be (Trilha Dos Holandeses) e Melhoria do Acesso a Vila Velha no Município deIlha de Itamaracá - PE</t>
  </si>
  <si>
    <t xml:space="preserve"> PROCESSO Nº007/2022</t>
  </si>
  <si>
    <t xml:space="preserve">2022NE000428</t>
  </si>
  <si>
    <t xml:space="preserve">TOMADA DE PREÇOS Nº 004/2022</t>
  </si>
  <si>
    <t xml:space="preserve">Nº 028/2022</t>
  </si>
  <si>
    <t xml:space="preserve">3800000006.000522/2022-48</t>
  </si>
  <si>
    <t xml:space="preserve">CLF CONSTRUTORA E EMPREENDIMENTOS</t>
  </si>
  <si>
    <t xml:space="preserve">12.087.161/0001-43</t>
  </si>
  <si>
    <t xml:space="preserve">CONTRATAÇÃO DE EMPRESA DE ENGENHARIA PARACONSTRUÇÃO DA PRAÇA DA SAÚDE NO MUNICÍPIO DE CONDADO/PE</t>
  </si>
  <si>
    <t xml:space="preserve">PROCESSO LICITATÓRIO Nº 005/2022- CELI/SEDUH</t>
  </si>
  <si>
    <t xml:space="preserve">2022NE000430</t>
  </si>
  <si>
    <t xml:space="preserve">TOMADA DEPREÇO Nº 003/2022- CEL I /SEDUH</t>
  </si>
  <si>
    <t xml:space="preserve">Nº 029/2022</t>
  </si>
  <si>
    <t xml:space="preserve">3800000031.003401/2021-60</t>
  </si>
  <si>
    <t xml:space="preserve">JEPAC ENGENHARIA LTDA</t>
  </si>
  <si>
    <t xml:space="preserve">05.623.631/0001-80</t>
  </si>
  <si>
    <t xml:space="preserve">CONTRATAÇÃO DE EMPRESA DE ENGENHARIA PARA EXECUÇÃO DAS OBRAS DE INFRAESTRUTURAURBANA PARA RECAPEAMENTO ASFÁLTICO EM VIAS URBANAS DO MUNICÍPIO DAS RUAS RUA ESTÁCIOGOUVEIA, RUA DOM EXPEDITO LOPES, RUA MARECHAL RONDON, RUA MANOEL CARÍCIO, RUA JOSÉ
CAP DE GOUVEIA, PRAÇA DA MATRIZ, TRAVESSA MARECHAL RONDON, RUA OSÓRIO FLORÊNCIO, RUAPROFESSOR CALAZANS, TRAVESSA MARECHAL RONDON 02 E RUA JETE CARLOS NO MUNICÍPIO DE BELÉM DE MARIA/PE</t>
  </si>
  <si>
    <t xml:space="preserve">PROCESSO LICITATÓRIO nº 005/2022 – CEL III/SEDUH</t>
  </si>
  <si>
    <t xml:space="preserve">2022NE000431</t>
  </si>
  <si>
    <t xml:space="preserve">TOMADA DE PREÇOS nº 006/2022</t>
  </si>
  <si>
    <t xml:space="preserve">Nº 030/2022</t>
  </si>
  <si>
    <t xml:space="preserve">3800000031.003014/2021-23</t>
  </si>
  <si>
    <t xml:space="preserve">CONTRATAÇÃO DEEMPRESA DE ENGENHARIA PARA EXECUÇÃO DO RECAPEAMENTO ASFÁLTICO EM CBUQ DE VÁRIASRUAS NO MUNICÍPIO DE PASSIRA/PE: RUA 1º DE MAIO - TRECHO 02, 1º TRAVESSA 1º DE MAIO, RUABENEDITO A. PINHEIRO, RUA BOA VISTA, RUA DA ALEGRIA E RUA MIGUEL ARRAES, RUA DA SAUDADE01, RUA DA SAUDADE 02, RUA DA SAUDADE 03, RUA DEOLINDA MOURA, RUA GABRIEL PEREIRA DASILVA, RUA HENRIQUE V. MOURA, RUA JOSÉ AUGUSTO BARBOSA, RUA SEVERINO FERREIRA, RUASEVERINO FONTES (COMPLEMENTO)</t>
  </si>
  <si>
    <t xml:space="preserve">PROCESSO Nº005/2021, CEL III</t>
  </si>
  <si>
    <t xml:space="preserve">2022NE000434</t>
  </si>
  <si>
    <t xml:space="preserve">TOMADA DE PREÇO Nº 001/2021</t>
  </si>
  <si>
    <t xml:space="preserve">Nº 031/2022</t>
  </si>
  <si>
    <t xml:space="preserve">3800000031.000114/2022-89 3800000058.003920/2023-91</t>
  </si>
  <si>
    <t xml:space="preserve">DINIZ J DE A LINS ENGENHARIA CIVIL</t>
  </si>
  <si>
    <t xml:space="preserve">Execução completa eperfeita, sob regime de empreitada por preços unitários, para Contratação de Empresa de Engenhariapara Execução dos Serviços de Pavimentação em Paralelepípedo Graníti co nas Ruas Av. Brasil, RuaEstudante Luciana Felix da Silva (Trecho1) e Rua Dr. Jurandir Correia de Melo no Município de Gravatá-PE</t>
  </si>
  <si>
    <t xml:space="preserve">PROCESSO Nº005/2022, CPL</t>
  </si>
  <si>
    <t xml:space="preserve">2022NE000432</t>
  </si>
  <si>
    <t xml:space="preserve">TOMADA DEPREÇOS Nº 002/2022</t>
  </si>
  <si>
    <t xml:space="preserve">Nº 032/2022</t>
  </si>
  <si>
    <t xml:space="preserve">3800000031.003329/2021-71</t>
  </si>
  <si>
    <t xml:space="preserve">Contratação de Empresa especializada na prestação de serviços continuados de manutenções preventiva e corretiva de 01 (um) elevador, com fornecimento de peças de reposição - quando for o caso, instalado no Edifício Sede da Secretaria de Desenvolvimento Urbano e Habitação, à Estrada do Barbalho, 889A, Iputinga, Recife-PE, conforme especificações do Termo de Referência.</t>
  </si>
  <si>
    <t xml:space="preserve">DISPENSA DE LICITAÇÃO POR VALOR</t>
  </si>
  <si>
    <t xml:space="preserve">2022NE000519</t>
  </si>
  <si>
    <t xml:space="preserve">Nº 033/2022</t>
  </si>
  <si>
    <t xml:space="preserve">3800000029.003155/2022-76</t>
  </si>
  <si>
    <t xml:space="preserve"> LOCAMIL SERVIÇOS EIRELI</t>
  </si>
  <si>
    <t xml:space="preserve">02.743.288/0001-10</t>
  </si>
  <si>
    <t xml:space="preserve">Locação anual de veículos de serviço, classificação VS-1 (com sistema de rastreamento e monitoramento incluso), e de veículos de representação, classificação VR-3, sem motorista</t>
  </si>
  <si>
    <t xml:space="preserve">PROCESSO Nº 0006.2022.CCPLE-VI.PE.0005.SAD</t>
  </si>
  <si>
    <t xml:space="preserve">2022NE000447</t>
  </si>
  <si>
    <t xml:space="preserve">PREGÃO ELETRÔNICO PARA REGISTRO DE PREÇOS Nº 0005.2022</t>
  </si>
  <si>
    <t xml:space="preserve">Nº 035/2022</t>
  </si>
  <si>
    <t xml:space="preserve">3800000018.001597/2022-15</t>
  </si>
  <si>
    <t xml:space="preserve">WALVICK LTDA EPP</t>
  </si>
  <si>
    <t xml:space="preserve">12.776.852/0001-54</t>
  </si>
  <si>
    <t xml:space="preserve">Contratação de empresa especializada na prestação de serviços de reprografia, encadernação, plastificação, plotagem, cópias coloridas e impressões digitais, em diversos tamanhos e formatos (mapas, plantas e outros)</t>
  </si>
  <si>
    <t xml:space="preserve">2022NE000465</t>
  </si>
  <si>
    <t xml:space="preserve">Nº 036/2022</t>
  </si>
  <si>
    <t xml:space="preserve">R$  17.418,00</t>
  </si>
  <si>
    <t xml:space="preserve">3800000029.002028/2022-50</t>
  </si>
  <si>
    <t xml:space="preserve">19.367.352/0001.08</t>
  </si>
  <si>
    <t xml:space="preserve">A execução da obra de engenharia “Execução completa eperfeita, sob regime de empreitada por preços unitários, para “
CONTRATAÇÃO DE EMPRESA DEENGENHARIA PARA EXECUÇÃO DAS OBRAS DE INFRAESTRUTURA URBANA PARA REFORMA DA PRAÇAAGAMENON MAGALHÃES E DOS CANTEIROS CENTRAIS DA RUA FRANCISCA DE ANDRADE NOMUNICÍPIO DE IBIRAJUBA/PE”
, conforme as especifi cações conti das no Projeto Básico e/ou Executi vo, naproposta da CONTRATADA e nos demais documentos constantes do processo administrati vo</t>
  </si>
  <si>
    <t xml:space="preserve">PROCESSO Nº 006/2022, CPL</t>
  </si>
  <si>
    <t xml:space="preserve">2022NE000470</t>
  </si>
  <si>
    <t xml:space="preserve">TOMADA DEPREÇOS Nº 003/2022</t>
  </si>
  <si>
    <t xml:space="preserve">Nº 037/2022</t>
  </si>
  <si>
    <t xml:space="preserve">R$
931.745,71</t>
  </si>
  <si>
    <t xml:space="preserve">3800000006.000085/2022-62</t>
  </si>
  <si>
    <t xml:space="preserve">CONSTRUTORA NELSON DE OLIVEIRA EIRELI EPP</t>
  </si>
  <si>
    <t xml:space="preserve">10.626.617/0001-70</t>
  </si>
  <si>
    <t xml:space="preserve">EXECUÇÃO COMPLETA E PERFEITA, SOB REGIME DE EMPREITADA POR PREÇOS UNITÁRIOS, PARA CONTRATAÇÃO DE EMPRESA DE ENGENHARIA PARA EXECUÇÃO DAS OBRAS INFRAESTRUTURA URBANA PARA PAVIMENTAÇÃO EM PARALELEPÍPEDO DE VÁRIAS RUAS NO MUNICÍPIO DE MOREILÂNDIA - PE</t>
  </si>
  <si>
    <t xml:space="preserve">PROCESSO Nº 013/2022, CPL</t>
  </si>
  <si>
    <t xml:space="preserve">2022NE000478</t>
  </si>
  <si>
    <t xml:space="preserve">TOMADA DE PREÇOS Nº 010/2022</t>
  </si>
  <si>
    <t xml:space="preserve">Nº 038/2022</t>
  </si>
  <si>
    <t xml:space="preserve">3800000006.001139/2022-15</t>
  </si>
  <si>
    <t xml:space="preserve">ALPI NEGOCIAL LTDA - EPP</t>
  </si>
  <si>
    <t xml:space="preserve">00.530.052/0001-70</t>
  </si>
  <si>
    <t xml:space="preserve">Locação anual de veículos de serviço, classificação VS-1 (com sistema de rastreamento e monitoramento incluso), e de veículos de representação, classificação VR-3,sem motorista, com vistas a atender às necessidades desta Secretaria, conforme as especificações técnicas constantes do Termo de Referência (Anexo I do Edital) e da proposta da DETENTORA DA ATA</t>
  </si>
  <si>
    <t xml:space="preserve">PROCESSO Nº 0006.2022.CCPLE-VI.PE.0005.SAD.</t>
  </si>
  <si>
    <t xml:space="preserve">2022NE000481</t>
  </si>
  <si>
    <t xml:space="preserve">Nº 039/2022</t>
  </si>
  <si>
    <t xml:space="preserve">3800000029.002409/2022-39</t>
  </si>
  <si>
    <t xml:space="preserve">SS OBRAS DE
TERRAPLANAGEM E LOCAÇÃO DE MÁQUINAS PARA
CONSTRUÇÃO LTDA</t>
  </si>
  <si>
    <t xml:space="preserve">14.417.792/0001-09</t>
  </si>
  <si>
    <t xml:space="preserve">CONTRATAÇÃO DE EMPRESA
DE ENGENHARIA PARA EXECUÇÃO DAS OBRAS DE
INFRAESTRUTURA URBANA PARA PAVIMENTAÇÃO EM
PARALELEPÍPEDO (NAS RUAS, RUA NATIEL VALGUEIRO DE
BARROS, RUA JOSÉ CIRILO e TRAV. MARIA EMÍLIA
CLEMENTE) NO MUNICÍPIO DE FLORESTA / PE</t>
  </si>
  <si>
    <t xml:space="preserve">PROCESSO LICITATÓRIO nº 004/2022 – CPL</t>
  </si>
  <si>
    <t xml:space="preserve">2022NE000489</t>
  </si>
  <si>
    <t xml:space="preserve">TOMADA DE PREÇOS N° 001/2022, sob o regime de o Menor Preço Global</t>
  </si>
  <si>
    <t xml:space="preserve">Nº 040/2022</t>
  </si>
  <si>
    <t xml:space="preserve">3800000031.003363/2021-45</t>
  </si>
  <si>
    <t xml:space="preserve">BADARO ASSESSORIA CONTABIL LTDA</t>
  </si>
  <si>
    <t xml:space="preserve">28.816.543/0001-09</t>
  </si>
  <si>
    <t xml:space="preserve">Contratação de Pessoa Jurídica Especializada no acompanhamento da execução de convênios e contratos de repasse, por meio da Plataforma Mais Brasil, a iniciar pela "ABA" Verificação do Resultado do Processo Licitatório, referente ao Contrato de Repasse Ministério da Justiça e Segurança Pública/Fundo de Defesa dos Direitos Difusos nº 895196/2019.</t>
  </si>
  <si>
    <t xml:space="preserve">2022NE000537</t>
  </si>
  <si>
    <t xml:space="preserve">Nº 041/2022</t>
  </si>
  <si>
    <t xml:space="preserve">3800000017.001519/2022-12</t>
  </si>
  <si>
    <t xml:space="preserve">CPM CONSTRUTORA LTDA</t>
  </si>
  <si>
    <t xml:space="preserve">05.545.366/0001-60</t>
  </si>
  <si>
    <t xml:space="preserve">EXECUÇÃO COMPLETA E PERFEITA, SOB REGIME DE EMPREITADA POR PREÇOS UNITÁRIOS, PARA CONTRATAÇÃO DE EMPRESA DE ENGENHARIA PARA EXECUÇÃO DA PAVIMENTAÇÃO DE VÁRIAS RUAS NO MUNICÍPIO DE CAMARAGIBE – PE: RUA LOBATO, RUA MANOEL BIONE DE ARAÚJO E ESTRADA DE PAU FERRO/ALFREDO MUBEL/RUA AFONSO ARINOS</t>
  </si>
  <si>
    <t xml:space="preserve">PROCESSO Nº 0007/2022, CEL III</t>
  </si>
  <si>
    <t xml:space="preserve">2022NE000526</t>
  </si>
  <si>
    <t xml:space="preserve">TOMADA DE PREÇO Nº 0010/2022</t>
  </si>
  <si>
    <t xml:space="preserve">Nº 043/2022</t>
  </si>
  <si>
    <t xml:space="preserve">3800000031.002918/2021-31</t>
  </si>
  <si>
    <t xml:space="preserve">Prestação de serviços de reserva, emissão e entrega de bilhetes aéreos para viagens nacionais e internacionais e demais serviços correlatos, através de disponibilização de sistema informatizado para atender as demandas dos órgãos da Administração Direta, Autarquias e Fundações Públicas integrantes do Poder Executivo do Estado de Pernambuco, conforme disposições contidas no Termo de Referência,edital e respectivos anexos, do PREGÃO ELETRÔNICO Nº 0078/2022, PROCESSO Nº 0116/2022.</t>
  </si>
  <si>
    <t xml:space="preserve">PROCESSO
Nº 0116.2022.CCPLE-XII.PE.0078.SAD</t>
  </si>
  <si>
    <t xml:space="preserve">2022NE000551</t>
  </si>
  <si>
    <t xml:space="preserve">PREGÃO ELETRÔNICO
Nº 0078/2022</t>
  </si>
  <si>
    <t xml:space="preserve">Nº 046/2022</t>
  </si>
  <si>
    <t xml:space="preserve">3800000029.003256/2022-47</t>
  </si>
  <si>
    <t xml:space="preserve">TOPPUS SERVIÇOS TERCEIRIZADOS EIRELI</t>
  </si>
  <si>
    <t xml:space="preserve">A prestação de serviços de motoristas, mediante a disponibilização de profissionais devidamente habilitados nas categorias “B”, “C” e “D”, conforme especificações e quantitativos previstos no Termo de Referência (Anexo I), na proposta da CONTRATADA e nos demais documentos constantes do processo administrativo</t>
  </si>
  <si>
    <t xml:space="preserve">PROCESSO Nº 0090.2022.CCPLE-V.PE.0061.SAD.</t>
  </si>
  <si>
    <t xml:space="preserve">2022NE000552</t>
  </si>
  <si>
    <t xml:space="preserve">PREGÃO ELETRÔNICO PARA REGISTRO DE PREÇOS Nº 0061.2022; ATA DE REGISTRO DE PREÇOS ARPC.0027.00.2022.GOV.SAD.PE.</t>
  </si>
  <si>
    <t xml:space="preserve">Nº 047/2022</t>
  </si>
  <si>
    <t xml:space="preserve">R$  313.827,00</t>
  </si>
  <si>
    <t xml:space="preserve">3800000018.003283/2022-49</t>
  </si>
  <si>
    <t xml:space="preserve">Contratação de Empresa Especializada na Prestação de Serviços de
Locação Anual de Banheiro Químico
, para instalação no Túnel da Abolição, no Bairro da Madalena,Recife-PE e no canteiro de obras da estação de navegabilidade - Parque Santana, Bairro Santana, Recife-PE, para utilização do serviço de vigilância naquele local, durante o período de 12 (doze) meses.</t>
  </si>
  <si>
    <t xml:space="preserve">2022NE000569</t>
  </si>
  <si>
    <t xml:space="preserve">Nos termos do Art. 24, inciso II da Lei 8.666/93, Processo Nº 0033.2022.CCD-SEDUH.DL.0028.SEDUH, devidamente rati fi cado pela autoridade superior, em 26/10/2022 e autorizado pela CPF por meio do OFÍCIO Nº
1697/2022
- CPF.</t>
  </si>
  <si>
    <t xml:space="preserve">Nº 048/2022</t>
  </si>
  <si>
    <t xml:space="preserve">1º TERMO ADITIVO DE ALTERAÇÃO DO OBJETO</t>
  </si>
  <si>
    <t xml:space="preserve">3800000029.003757/2022-23</t>
  </si>
  <si>
    <t xml:space="preserve">EXECUÇÃO COMPLETA E PERFEITA, SOB REGIME DE EMPREITADA POR PREÇOS UNITÁRIOS, PARA CONTRATAÇÃO DE EMPESA PARA EXECUÇÃO DOS SERVIÇOS DE RECAPEAMENTO ASFÁLTICO EM DIVERSAS RUAS NO MUNICÍPIO DE CALÇADO – PE</t>
  </si>
  <si>
    <t xml:space="preserve">PROCESSO Nº 017/2022, CPL</t>
  </si>
  <si>
    <t xml:space="preserve">2022NE000561</t>
  </si>
  <si>
    <t xml:space="preserve">TOMADA DE PREÇOS Nº 014/2022</t>
  </si>
  <si>
    <t xml:space="preserve">Nº 049/2022</t>
  </si>
  <si>
    <t xml:space="preserve">1º TERMO ADITIVO DE P</t>
  </si>
  <si>
    <t xml:space="preserve">3800000006.001274/2022-52</t>
  </si>
  <si>
    <t xml:space="preserve">CONTRATAÇÃO DE EMPRESA DE ENGENHARIA PARA EXECUÇÃO DAS OBRAS DE RECAPEAMENTO ASFÁLTICO COM CBUQ EM DIVERSAS VIAS NO CENTRO URBANO DO MUNICÍPIO DE LAJEDO/PE: RUA 13 DE JUNHO, RUA 24 DE DEZEMBRO, RUA ANTÔNIO JORDÃO, RUA ERNESTO VILAÇA, RUA H, RUA MANOEL NILO, RUA PREFEITO JOSÉ NONATO, RUA TENENTE MANOEL PEREIRA MATOS, RUA VICENTE FERREIRA e TRAVESSA VICENTE FERREIRA</t>
  </si>
  <si>
    <t xml:space="preserve">Processo  Licitatório 007/2022- CEL III/SEDUH</t>
  </si>
  <si>
    <t xml:space="preserve">2022NE000568</t>
  </si>
  <si>
    <t xml:space="preserve">Modalidade Tomada de Preço nº 004/2022</t>
  </si>
  <si>
    <t xml:space="preserve">050/2022</t>
  </si>
  <si>
    <t xml:space="preserve">3800000031.003364/2021-90</t>
  </si>
  <si>
    <t xml:space="preserve">DINIZ J DE A LINS ENGENHARIACIVIL</t>
  </si>
  <si>
    <t xml:space="preserve">A execução da obra de engenharia “
EXECUÇÃO COMPLETA E PERFEITA, SOB REGIME DE EMPREITADA POR PREÇOS UNITÁRIOS, PARA CONTRATAÇÃO DE EMPRESA DE ENGENHARIA PARA EXECUÇÃO DA PAVIMENTAÇÃO DE VÁRIAS RUAS DO MUNICÍPIO DE TEREZINHA - PE"
, conforme as especificações contidas no Projeto Básico e/ou Executivo, na proposta da CONTRATADA e nos demais documentos constantes do processo administrativo</t>
  </si>
  <si>
    <t xml:space="preserve">PROCESSO LICITATÓRIO Nº012/2022</t>
  </si>
  <si>
    <t xml:space="preserve">2022NE000562</t>
  </si>
  <si>
    <t xml:space="preserve">TOMADA DEPREÇOS Nº 009/2021 - CPL</t>
  </si>
  <si>
    <t xml:space="preserve">Nº 051/2022</t>
  </si>
  <si>
    <t xml:space="preserve">1º TERMO DE APOSTILAMENTO DE MUDANÇA DE FISCAL</t>
  </si>
  <si>
    <t xml:space="preserve">3800000031.002917/2021-97</t>
  </si>
  <si>
    <t xml:space="preserve">ADITIVO DE VALOR [13]</t>
  </si>
  <si>
    <t xml:space="preserve">DATA DA PUBLICAÇÃO</t>
  </si>
  <si>
    <t xml:space="preserve">TRADE TECNOLOGIA E COMÉRCIO DE EQUIPAMENTOS DE INFORMÁTICA LTDA</t>
  </si>
  <si>
    <t xml:space="preserve">30.847.585/0001-40</t>
  </si>
  <si>
    <t xml:space="preserve">PRESTAÇÃO DE SERVIÇOS DE LOCAÇÃO DE EQUIPAMENTOS DE INFORMÁTICA, 100 (CEM) ESTAÇÕES DE TRABALHO, COM SISTEMA OPERACIONAL WINDOWS 11 PRO, 64 BIT, PROCESSADOR CORE I5, MEMORIA RAM 8GB, SSD 240, CONTENDO MONITOR, ESTABILIZADOR, TECLADO MOUSE, DESKTOP, LICENÇA, COM MANUTENÇÃO PREVENTIVA E CORRETIVA, PARA ATENDIMENTO ÀS NECESSIDADES DA SECRETARIA DE DESENVOLVIMENTO URBANO E HABITAÇÃO/SEDUH.</t>
  </si>
  <si>
    <t xml:space="preserve">012/2022</t>
  </si>
  <si>
    <t xml:space="preserve">2023NE000025</t>
  </si>
  <si>
    <t xml:space="preserve">PREGÃO ELETRÔNICO Nº 002/2022</t>
  </si>
  <si>
    <t xml:space="preserve">001/2023</t>
  </si>
  <si>
    <t xml:space="preserve">1º TERMO ADITIVO DE PRAZO </t>
  </si>
  <si>
    <t xml:space="preserve">3800000010.000835/2022-37 3800000010.000273/2024-93</t>
  </si>
  <si>
    <t xml:space="preserve">COMPANHIA EDITORA DE PERNAMBUCO – CEPE</t>
  </si>
  <si>
    <t xml:space="preserve">Contratação da
COMPANHIA EDITORA DE PERNAMBUCO - CEPE, por meio
de processo licitatório - inexigibilidade, com base no caput do
artigo 25 da Lei Federal nº 8.666/93, para prestação de serviços
de publicação de editais, avisos, extratos de contratos e
convênios e demais atos administrativos, no Diário Oficial do
Estado de Pernambuco (DOE), para atender as demandas da
SECRETARIA DE DESENVOLVIMENTO URBANO E
HABITAÇÃO – SEDUH.</t>
  </si>
  <si>
    <t xml:space="preserve">014/2022</t>
  </si>
  <si>
    <t xml:space="preserve">2023NE000134</t>
  </si>
  <si>
    <t xml:space="preserve">Adesão de Ata de Registro de Preços Corporativa Nº 0030.00.2022.GOV.SAD.PE</t>
  </si>
  <si>
    <t xml:space="preserve">002/2023</t>
  </si>
  <si>
    <t xml:space="preserve">Valor
estimado: R$ 62.000,00</t>
  </si>
  <si>
    <t xml:space="preserve">3800000029.004297/2022-51</t>
  </si>
  <si>
    <t xml:space="preserve">BRASLUSO TURISMO
LTDA EPP</t>
  </si>
  <si>
    <t xml:space="preserve">Prestação de serviços de reserva, emissão e
entrega de bilhetes aéreos para viagens nacionais e
internacionais e demais serviços correlatos, através de
disponibilização de sistema informatizado para atender as
demandas da SECRETARIA DE DESENVOLVIMENTO
URBANO E HABITAÇÃO.</t>
  </si>
  <si>
    <t xml:space="preserve">016/2022</t>
  </si>
  <si>
    <t xml:space="preserve">2023NE000287</t>
  </si>
  <si>
    <t xml:space="preserve">Adesão de Ata de Registro de Preços Corporativa Nº 078.2022.GOV.SAD.PE </t>
  </si>
  <si>
    <t xml:space="preserve">003/2023</t>
  </si>
  <si>
    <t xml:space="preserve">Valor
estimado: R$ 124.200,00</t>
  </si>
  <si>
    <t xml:space="preserve">3800000029.002507/2023-57</t>
  </si>
  <si>
    <t xml:space="preserve">Execução da obra de engenharia PARA EXECUÇÃO DAS OBRAS REMANESCENTES DE PAVIMENTAÇÃO, DRENAGEM, E PAISAGISMO DAS ESTACAS 1.000, 2.000, 3.000, 4.000, 15.000 E 16.000, DO TRECHO ENTRE A PONTE SOBRE O RIO CAPIBARIBE E O VIADUTO 2 (RAMAL EXTERNO), A IMPLANTAÇÃO COMPLETA DA VIA DA ESTACA 10.000 E A EXECUÇÃO DA CALÇADA COMPARTILHADA ENTRE AS ESTACAS 17.000+0,00 E 17.006+18,24, conforme as especificações contidas no Projeto Básico e/ou Executivo, na proposta da CONTRATADA e nos demais documentos constantes do processo administrativo em epígrafe.</t>
  </si>
  <si>
    <t xml:space="preserve">019/2022</t>
  </si>
  <si>
    <t xml:space="preserve">2023NE000185</t>
  </si>
  <si>
    <t xml:space="preserve">CONCORRÊNCIA Nº 004/2022, PROCESSO Nº 019/2022 – CPL</t>
  </si>
  <si>
    <t xml:space="preserve">004/2023</t>
  </si>
  <si>
    <t xml:space="preserve">3800000002.001536/2022-19</t>
  </si>
  <si>
    <t xml:space="preserve">GESTÃO DE TERCEIRIZAÇÃO
EM SERVIÇOS SELEÇÃO E
GERENCIAMENTO DE MÃO_x0002_DE-OBRA LTDA</t>
  </si>
  <si>
    <t xml:space="preserve">11.457.039/0001-59</t>
  </si>
  <si>
    <t xml:space="preserve">Contrato a prestação de serviços de serviços de
motoristas, mediante a disponibilização de profissionais devidamente habilitados
nas categorias “B”, “C” e “D”, conforme as especificações contidas no Termo de
Referência, na proposta da CONTRATADA e nos demais documentos constantes do
processo administrativo em epígrafe.</t>
  </si>
  <si>
    <t xml:space="preserve">070/2023</t>
  </si>
  <si>
    <t xml:space="preserve">2023NE000350</t>
  </si>
  <si>
    <t xml:space="preserve">PREGÃO ELETRÔNICO PARA REGISTRO DE PREÇOS Nº 0057.2023</t>
  </si>
  <si>
    <t xml:space="preserve">005/2023</t>
  </si>
  <si>
    <t xml:space="preserve">3800000015.004183/2023-41</t>
  </si>
  <si>
    <t xml:space="preserve">CONTRATAÇÃO DE EMPRESA DE ENGENHARIA PARA ASSISTIR E SUBSIDIAR A
ADMINISTRAÇÃO PÚBLICA NA SUPERVISÃO E FISCALIZAÇÃO DAS OBRAS REMANESCENTES DE REFORMA COM
AMPLIAÇÃO DO TERMINAL INTEGRADO DE IGARASSU EM IGARASSU/PE</t>
  </si>
  <si>
    <t xml:space="preserve">011/2022</t>
  </si>
  <si>
    <t xml:space="preserve">2023NE000357</t>
  </si>
  <si>
    <t xml:space="preserve">Pregão Eletrônico nº 001/2022</t>
  </si>
  <si>
    <t xml:space="preserve">006/2023</t>
  </si>
  <si>
    <t xml:space="preserve">3800000002.001534/2022-20</t>
  </si>
  <si>
    <t xml:space="preserve">BRAVO LOCAÇÃO DE MÁQUINAS E
EQUIPAMENTOS LTDA-ME</t>
  </si>
  <si>
    <t xml:space="preserve">CONTRATAÇÃO DE
PRESTAÇÃO DE SERVIÇOS DE LOCAÇÃO ANUAL DE CONTAINER</t>
  </si>
  <si>
    <t xml:space="preserve">018/2022</t>
  </si>
  <si>
    <t xml:space="preserve">2023NE000375</t>
  </si>
  <si>
    <t xml:space="preserve">PREGÃO
ELETRONICO Nº 003/2022</t>
  </si>
  <si>
    <t xml:space="preserve">007/2023</t>
  </si>
  <si>
    <t xml:space="preserve">3800000002.000557/2022-17</t>
  </si>
  <si>
    <t xml:space="preserve">CONSTRUTORA PILARTEX LTDA</t>
  </si>
  <si>
    <t xml:space="preserve">10.324.550/0001-10</t>
  </si>
  <si>
    <t xml:space="preserve">CONTRATO a EXECUÇÃO DAS OBRAS DE
CONSTRUÇÃO DAS UNIDADES DE TRIAGEM DE MATERIAIS RECICLÁVEIS DE
DISTRITO INDUSTRIAL NO MUNICÍPIO DE ABREU E LIMA – PE</t>
  </si>
  <si>
    <t xml:space="preserve">020/2023</t>
  </si>
  <si>
    <t xml:space="preserve">2023NE000435</t>
  </si>
  <si>
    <t xml:space="preserve">TOMADA DE PREÇOS Nº
007/2023</t>
  </si>
  <si>
    <t xml:space="preserve">008/2023</t>
  </si>
  <si>
    <t xml:space="preserve">3800000058.003613/2023-19</t>
  </si>
  <si>
    <t xml:space="preserve">SIMPRESS COMÉRCIO, LOCAÇÃO E SERVIÇOS LTDA</t>
  </si>
  <si>
    <t xml:space="preserve">07.432.517/0001-07</t>
  </si>
  <si>
    <t xml:space="preserve">CONTRATAÇÃO DE EMPRESA ESPECIALIZADA NA PRESTAÇÃO DE SERVIÇOS ESPECIALIZADOS DE IMPRESSÃO</t>
  </si>
  <si>
    <t xml:space="preserve">0014.2023.PREGVII.PE.0012.SAD.ATI</t>
  </si>
  <si>
    <t xml:space="preserve">2023NE000434</t>
  </si>
  <si>
    <t xml:space="preserve">PREGÃO ELETRÔNICO PARA REGISTRO DE PREÇOS Nº 0012/2023</t>
  </si>
  <si>
    <t xml:space="preserve">009/2023</t>
  </si>
  <si>
    <t xml:space="preserve">3800000010.004670/2023-53</t>
  </si>
  <si>
    <t xml:space="preserve">ATUALIZADO EM 08/04/2024</t>
  </si>
  <si>
    <t xml:space="preserve">CENTRO DE INTEGRAÇÃO EMPRESA ESCOLA DE PERNAMBUCO – CIEE</t>
  </si>
  <si>
    <t xml:space="preserve">10.998.292/0001-57</t>
  </si>
  <si>
    <t xml:space="preserve">contratação de empresa especializada na prestação de serviços de agente de integração para operacionalização do Programa de Estágio Corporativo, visando atender as necessidades dos órgãos da Administração Direta, Autarquias e Fundações Públicas integrantes do Poder Executivo do Estado de Pernambuco.</t>
  </si>
  <si>
    <t xml:space="preserve">PROCESSO Nº 0043.2023.PREG-XII.PE.0037.SAD.</t>
  </si>
  <si>
    <t xml:space="preserve">2024NE000175</t>
  </si>
  <si>
    <t xml:space="preserve"> ATA DE REGISTRO DE PREÇOS CORPORATIVA</t>
  </si>
  <si>
    <t xml:space="preserve">01/2024</t>
  </si>
  <si>
    <t xml:space="preserve">EM ANDAMENTO</t>
  </si>
  <si>
    <t xml:space="preserve">3800000014.000597/2024-91</t>
  </si>
  <si>
    <t xml:space="preserve">EMPRESA 682 SOLUCOES EM TECNOLOGIA DA INFORMACAO LTDA</t>
  </si>
  <si>
    <t xml:space="preserve"> 23.674.714/0001-80</t>
  </si>
  <si>
    <t xml:space="preserve">Contratação de empresa especializada no fornecimento de ferramenta de elaboração e análise de orçamentos de obras e serviços de engenharia, que permita acesso e comparação de preços conforme metodologia recomendada para a Administração Pública, a fim de atender a demanda da área fim da Secretaria de Desenvolvimento Urbano e Habitação de Pernambuco por um período de 12 (doze) meses.</t>
  </si>
  <si>
    <t xml:space="preserve">2024NE000176</t>
  </si>
  <si>
    <t xml:space="preserve">DISPENSA POR VALOR E  DEMAIS ALTERAÇÕES</t>
  </si>
  <si>
    <t xml:space="preserve">02/2024</t>
  </si>
  <si>
    <t xml:space="preserve">Valor Anual: R$ 8.999,75</t>
  </si>
  <si>
    <t xml:space="preserve">3800000010.000321/2024-43</t>
  </si>
  <si>
    <t xml:space="preserve">ROBSON J G DE
OLIVEIRA CONSTRUTORA
LTDA</t>
  </si>
  <si>
    <t xml:space="preserve">15.587.379/0001-55</t>
  </si>
  <si>
    <t xml:space="preserve">EXECUÇÃO DAS
OBRAS REMANESCENTES DE CONSTRUÇÃO DO PONTILHÃO DO CANAL
PRADO – RECIFE – PE, conforme as especificações contidas no Projeto Básico e/ou
Executivo, na proposta da CONTRATADA e nos demais documentos constantes do
processo administrativo em epígrafe.</t>
  </si>
  <si>
    <t xml:space="preserve"> PROCESSO LICITATÓRIO Nº 016/2023 - CONCORRÊNCIA Nº 006/2023</t>
  </si>
  <si>
    <t xml:space="preserve">2024NE000206</t>
  </si>
  <si>
    <t xml:space="preserve">PROCESSOS LICITATÓRIO</t>
  </si>
  <si>
    <t xml:space="preserve">03/2024</t>
  </si>
  <si>
    <t xml:space="preserve">3800000002.003611/2022-86</t>
  </si>
  <si>
    <t xml:space="preserve">GOVERNO DO ESTADO DE PERNAMBUCO</t>
  </si>
  <si>
    <t xml:space="preserve">SECRETARIA DE DESENVOLVIMENTO URBANO E HABITAÇÃO</t>
  </si>
  <si>
    <t xml:space="preserve">ANEXO V - MAPA DE OBRA DE RECURSO DO TESOURO [RECEITAS]  (ITEM 9.2 DO ANEXO I, DA PORTARIA SCGE No 12/2020)</t>
  </si>
  <si>
    <t xml:space="preserve">ATUALIZADO EM 10/04/2024</t>
  </si>
  <si>
    <t xml:space="preserve">Notas: 1. Caso não exista convênio de receita ou contrato de repasse em execução no período, informar expressamente na primeira linha desta planilha; 2. As células em cinza são de preenchimento automático, portanto é importante não editá-las; 3. Nunca mesclar células; 4. Atentar para as notas explicativas nas celulas do cabeçalho e na legenda ao final desta planilha.</t>
  </si>
  <si>
    <t xml:space="preserve">ÁREA </t>
  </si>
  <si>
    <t xml:space="preserve">TIPO DO INSTRUMENTO [3]</t>
  </si>
  <si>
    <t xml:space="preserve">Nº DO INSTRUMENTO [4]</t>
  </si>
  <si>
    <t xml:space="preserve">ANO DO INSTRUMENTO [5]</t>
  </si>
  <si>
    <t xml:space="preserve">TERMO ADITIVO [6]</t>
  </si>
  <si>
    <t xml:space="preserve">TIPO DO TERMO ADITIVO [7]</t>
  </si>
  <si>
    <t xml:space="preserve">Nº PLATAFORMA +BRASIL [8]</t>
  </si>
  <si>
    <t xml:space="preserve">Nº E-FISCO [9]</t>
  </si>
  <si>
    <t xml:space="preserve">CONCEDENTE / CONTRATANTE [10]</t>
  </si>
  <si>
    <t xml:space="preserve">INTERVENIENTE [11]</t>
  </si>
  <si>
    <t xml:space="preserve">FIM DA VIGÊNCIA [13]</t>
  </si>
  <si>
    <t xml:space="preserve">OBJETO [14]</t>
  </si>
  <si>
    <t xml:space="preserve">VALOR DO CONVÊNIO  [15]</t>
  </si>
  <si>
    <t xml:space="preserve">VALOR EXECUTADO DO CONVÊNIO [20]</t>
  </si>
  <si>
    <t xml:space="preserve">SITUAÇÃO [21]</t>
  </si>
  <si>
    <t xml:space="preserve">CAUSA RAIZ</t>
  </si>
  <si>
    <t xml:space="preserve">CONTAR</t>
  </si>
  <si>
    <t xml:space="preserve">SUCONDIR </t>
  </si>
  <si>
    <t xml:space="preserve">CONTRATOS DIRETOS </t>
  </si>
  <si>
    <t xml:space="preserve">895.196</t>
  </si>
  <si>
    <t xml:space="preserve">1º</t>
  </si>
  <si>
    <t xml:space="preserve">ADITIVO DE PRAZO </t>
  </si>
  <si>
    <t xml:space="preserve">SEDUH</t>
  </si>
  <si>
    <t xml:space="preserve">Pavimentação em Paralelepípedo - Agrestina</t>
  </si>
  <si>
    <t xml:space="preserve">OBRA PARALISADA </t>
  </si>
  <si>
    <t xml:space="preserve">Pavimentação em Paralelepípedo  - Rio Formoso</t>
  </si>
  <si>
    <t xml:space="preserve">CAPEAMENTO ASFÁLTICO SOBRE PAVIMENTAÇÃO EM PARALELEPÍPEDOS NA PRAÇA DA CONCEIÇÃO, RUA JOAQUIM CORDEIRO E AV. BRAZ SOUZA NO MUNICÍPIO DE CALUMBI</t>
  </si>
  <si>
    <t xml:space="preserve">OBRA CONCLUIDA </t>
  </si>
  <si>
    <t xml:space="preserve">Recapeamento e requalificação de vias urbanas em CBUQ - Capoeiras</t>
  </si>
  <si>
    <t xml:space="preserve">Obras remanescentes da Praça Manoel Lopes de Carvalho - Mirandiba</t>
  </si>
  <si>
    <t xml:space="preserve">Pavimentação em Paralelepípedo de diversas ruas - Petrolândia</t>
  </si>
  <si>
    <t xml:space="preserve">OBRA NÃO INICIADA </t>
  </si>
  <si>
    <r>
      <rPr>
        <sz val="12"/>
        <rFont val="Calibri"/>
        <family val="2"/>
        <charset val="1"/>
      </rPr>
      <t xml:space="preserve">REFORMA DA PRAÇA AGAMENON MAGALHÃES E DOS CANTEIROS CENTRAIS DA RUA FRANCISCA DE ANDRADE NO MUNICÍPIO DE </t>
    </r>
    <r>
      <rPr>
        <sz val="9"/>
        <rFont val="Calibri"/>
        <family val="2"/>
        <charset val="1"/>
      </rPr>
      <t xml:space="preserve">IBIRAJUBA/PE</t>
    </r>
  </si>
  <si>
    <t xml:space="preserve">EM ANDAMENTO </t>
  </si>
  <si>
    <t xml:space="preserve">RECAPEAMENTO ASFÁLTICO COM CBUQ EM DIVERSAS VIAS NO CENTRO URBANO DO MUNICÍPIO DE LAJEDO/PE: RUA 13 DE JUNHO, RUA 24 DE DEZEMBRO, RUA ANTÔNIO JORDÃO, RUA ERNESTO VILAÇA, RUA H, RUA MANOEL NILO, RUA PREFEITO JOSÉ NONATO, RUA TENENTE MANOEL PEREIRA MATOS, RUA VICENTE FERREIRA E TRAVESSA VICENTE FERREIRA -LAJEDO
</t>
  </si>
  <si>
    <t xml:space="preserve">3º</t>
  </si>
  <si>
    <t xml:space="preserve">Pavimentação em Paralelepípedo de várias ruas - Moreilândia</t>
  </si>
  <si>
    <t xml:space="preserve">Recapeamento Asfáltico em CBUQ de várias ruas - Passira</t>
  </si>
  <si>
    <t xml:space="preserve">PAVIMENTAÇÃO EM PARALELEPÍPEDO GRANÍTICO em diversas ruas - GRAVATÁ</t>
  </si>
  <si>
    <t xml:space="preserve">2º</t>
  </si>
  <si>
    <t xml:space="preserve">Recapeamento Asfáltico em vias urbanas - Belém de Maria</t>
  </si>
  <si>
    <t xml:space="preserve">895.197</t>
  </si>
  <si>
    <t xml:space="preserve">CONTRATAÇÃO DE EMPRESA DE ENGENHARIA PARA A EXECUÇÃO DAS OBRAS DE INFRAESTRUTURA URBANA, VISANDO A CONSTRUÇÃO DA PRAÇA DA SAÚDE NO MUNICÍPIO DE CONDADO/PE</t>
  </si>
  <si>
    <t xml:space="preserve">895.198</t>
  </si>
  <si>
    <t xml:space="preserve">PAVIMENTAÇÃO EM PARALELEPÍPEDO GRANÍTICO em diversas ruas - Terezinha</t>
  </si>
  <si>
    <t xml:space="preserve">895.199</t>
  </si>
  <si>
    <t xml:space="preserve">PAVIMENTAÇÃO DE VÁRIAS RUAS NO MUNICÍPIO DE CAMARAGIBE – PE: RUA LOBATO, RUA MANOEL BIONE DE ARAÚJO E ESTRADA DE PAU FERRO/ALFREDO MUBEL/RUA AFONSO ARINOS - CAMARAGIBE/PE</t>
  </si>
  <si>
    <t xml:space="preserve">895.200</t>
  </si>
  <si>
    <t xml:space="preserve">TRAVESSA PROFESSOR JACINTO VIEIRA, RUA PROFESSOR JACINTO VIEIRA, RUA SETE DE SETEMBRO TRECHO 01, RUA SETE DE SETEMBRO TRECHO 02, RUA ALBERTO DE LIMA, RUA MANOEL FRANCISCO DA SILVA, RUA TERTULINO ALVES, RUA RADIALISTA PAJEÚ, RUA RAIMUNDO ATANÁSIO TRECHO 01, RUA RAIMUNDO ATANÁSIO TRECHO 02, RUA RAIMUNDO ATANÁSIO TRECHO 03, RUA SEVERIANO PIMENTEL TRECHO 01, RUA SEVERIANO PIMENTEL TRECHO 02, RUA SEVERIANO PIMENTEL TRECHO 03, RUA FRANCISCO LINO TRECHO 01, RUA FRANCISCO LINO TRECHO 02, RUA JOSÉ L. DA SILVA TRECHO 01, RUA JOSÉ L. DA SILVA TRECHO 02 -CALÇADO/PE</t>
  </si>
  <si>
    <t xml:space="preserve">LEGENDA:</t>
  </si>
  <si>
    <t xml:space="preserve">[1] NOME DA ENTIDADE OU ÓRGÃO DA ADMINISTRAÇÃO PÚBLICA ESTADUAL E SUA SIGLA. EX. SECRETARIA DA CONTROLADORIA-GERAL DO ESTADO - SCGE.</t>
  </si>
  <si>
    <t xml:space="preserve">[2] DATA DA ÚLTIMA ATUALIZAÇÃO DA PLANILHA NO FORMATO DD/MM/AAAA. A PLANILHA DEVERÁ APRESENTAR DATA DE ATUALIZAÇÃO ATÉ O 10º DIA ÚTIL DO MÊS SUBSEQUÊNTE.</t>
  </si>
  <si>
    <t xml:space="preserve">[3] LISTA SUSPENSA. CONVÊNIO DE RECEITA: É todo e qualquer instrumento formal que discipline a transferência de recursos financeiros dos orçamentos de um órgão ou entidade da administração pública federal, distrital ou municipal, direta ou indireta, para órgão ou entidade do Governo de Pernambuco.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federal, que atua como mandatário da União. A instituição que mais fortemente vem operando essa modalidade de transferência é a Caixa Econômica Federal; FUNDO A FUNDO: Transferências de recursos dos fundos federais para os fundos estaduais. </t>
  </si>
  <si>
    <t xml:space="preserve">[4] NÚMERO DO CONVÊNIO OU OUTRO INSTRUMENTO CONGÊNERE. EX. 002, 046, 124, ETC.</t>
  </si>
  <si>
    <t xml:space="preserve">[5] ANO DE CELEBRAÇÃO DO CONVÊNIO OU OUTRO INSTRUMENTO CONGÊNERE. EX. 2016, 2019, 2021, ETC.</t>
  </si>
  <si>
    <t xml:space="preserve">[6] NÚMERO DE ORDEM DO TERMO ADITIVO. EX. 1º, 2º, ETC.</t>
  </si>
  <si>
    <t xml:space="preserve">[7] LISTA SUSPENSA. * TERMO ADITIVO DE PRAZO (SEMPRE QUE HOUVER TA DE PRAZO, AJUSTAR INFORMAÇÃO DO FIM DA VIGÊNCIA - CAMPO [13] ); * TERMO ADITIVO DE VALOR (SEMPRE QUE HOUVER TA DE VALOR, AJUSTAR INFORMAÇÕES DO VALOR REPASSADO - CAMPO [15] E VALOR DA CONTRAPARTIDA - CAMPO [16] ); OU * OUTROS TERMOS ADITIVOS, COMO EXEMPLO, REAJUSTE DE METAS, ALTERAÇÃO DE DISPOSITIVOS DO CONVÊNIO, ETC.</t>
  </si>
  <si>
    <t xml:space="preserve">[8] NÚMERO DE REGISTRO NA PLATAFORMA +BRASIL DO GOVERNO FEDERAL (SICONV)</t>
  </si>
  <si>
    <t xml:space="preserve">[9] NÚMERO DE REGISTRO NO E-FISCO DO GOVERNO ESTADUAL (ACO, SIAFI)</t>
  </si>
  <si>
    <t xml:space="preserve">[10] SIGLA DA ENTIDADE OU ÓRGÃO CONCEDENTE / CONTRATANTE. EX. FNDE, MS, CEF, ETC. CONCEDENTE: órgão ou entidade da administração pública federal, direta ou indireta, responsável pela transferência dos recursos financeiros ou pela descentralização dos créditos orçamentários destinados à execução do objeto do instrumento; CONTRATANTE: órgão ou entidade da administração pública federal, direta ou indireta, que pactua a execução de programa, projeto, atividade ou evento, por intermédio de instituição financeira (mandatária) mediante celebração de contrato de repasse.</t>
  </si>
  <si>
    <t xml:space="preserve">[11] NOME DO ÓRGÃO OU ENTIDADE DA ADMINISTRAÇÃO PÚBLICA DIRETA OU INDIRETA, OU ENTIDADE PRIVADA QUE PARTICIPA DO INSTRUMENTO PARA MANIFESTAR CONSENTIMENTO OU ASSUMIR OBRIGAÇÕES EM NOME PRÓPRIO.</t>
  </si>
  <si>
    <t xml:space="preserve">[12] DATA DO INÍCIO DA VIGÊNCIA DO CONVÊNIO OU OUTRO INSTRUMENTO CONGÊNERE. FORMATO: DD/MM/AAAA.</t>
  </si>
  <si>
    <t xml:space="preserve">[13] FIM DO PERÍODO DE VIGÊNCIA DO CONVÊNIO OU OUTRO INSTRUMENTO CONGÊNERE (SEMPRE QUE HOUVER UM ADITIVO DE PRAZO, ESSA DATA DEVERÁ SER ALTERADA). FORMATO: DD/MM/AAAA. </t>
  </si>
  <si>
    <t xml:space="preserve">[14] DESCRIÇÃO RESUMIDA DO OBJETO DO CONVÊNIO OU OUTRO INSTRUMENTO CONGÊNERE. EX. EXPANSÃO, MELHORIA E MANUTENÇÃO DOS IMÓVEIS DA REDE ESTADUAL DE ENSINO.</t>
  </si>
  <si>
    <t xml:space="preserve">[15] VALOR QUE A UNIÃO SE COMPROMENTE PARA A EXECUÇÃO DO CONVÊNIO OU OUTRO INSTRUMENTO CONGÊNERE, EM REAIS (R$).
SEMPRE QUE HOUVER UM ADITIVO DE VALOR, O AJUSTE DEVERÁ SER REALIZADO.</t>
  </si>
  <si>
    <t xml:space="preserve">[16] VALOR QUE O ESTADO SE COMPROMETE PARA A EXECUÇÃO DO CONVÊNIO.</t>
  </si>
  <si>
    <t xml:space="preserve">[17] (CÉLULAS DE PREENCHIMENTO AUTOMÁTICO) VALOR TOTAL TRANSFERIDO PELO CONCEDENTE / CONTRATANTE SOMADO AO VALOR DA CONTRAPARTIDA, EM REAIS (R$).</t>
  </si>
  <si>
    <t xml:space="preserve">[18] VALOR QUE A UNIÃO (CONCEDENTE / CONTRATANTE) TRANSFERIU PARA EXECUÇÃO DO CONVÊNIO OU OUTRO INSTRUMENTO CONGÊNERE, EM REAIS (R$). </t>
  </si>
  <si>
    <t xml:space="preserve">[19] VALOR QUE O ESTADO ( CONVENENTE )TRANSFERIU PARA A EXECUÇÃO DO CONVÊNIO OU OUTRO INSTRUMENTO CONGÊNERES EM REAIS.</t>
  </si>
  <si>
    <t xml:space="preserve">[20] VALOR TOTAL EXECUTADO NO OBJETO DO CONVÊNIO OU OUTRO INSTRUMENTO CONGÊNERE (CONCEDENTE + CONVENENTE), EM REAIS (R$).</t>
  </si>
  <si>
    <t xml:space="preserve">[21] LISTA SUSPENSA. SITUAÇÃO DO INSTRUMENTO: EM EXECUÇÃO, NÃO PRESTADO CONTAS, EM ANÁLISE DE PRESTAÇÃO DE CONTAS, REGULAR, IRREGULAR.</t>
  </si>
</sst>
</file>

<file path=xl/styles.xml><?xml version="1.0" encoding="utf-8"?>
<styleSheet xmlns="http://schemas.openxmlformats.org/spreadsheetml/2006/main">
  <numFmts count="14">
    <numFmt numFmtId="164" formatCode="General"/>
    <numFmt numFmtId="165" formatCode="[$R$-416]\ #,##0.00\ ;\-[$R$-416]\ #,##0.00\ ;[$R$-416]&quot; -&quot;00\ ;@\ "/>
    <numFmt numFmtId="166" formatCode="@"/>
    <numFmt numFmtId="167" formatCode="d/m/yyyy"/>
    <numFmt numFmtId="168" formatCode="&quot;R$ &quot;#,##0.00;[RED]&quot;-R$ &quot;#,##0.00"/>
    <numFmt numFmtId="169" formatCode="#,##0.00"/>
    <numFmt numFmtId="170" formatCode="[$R$ -416]#,##0.00"/>
    <numFmt numFmtId="171" formatCode="dd/mm/yyyy"/>
    <numFmt numFmtId="172" formatCode="&quot;R$&quot;#,##0.00"/>
    <numFmt numFmtId="173" formatCode="mm/dd/yyyy"/>
    <numFmt numFmtId="174" formatCode="&quot;R$ &quot;#,##0.00"/>
    <numFmt numFmtId="175" formatCode="dd/mm/yy"/>
    <numFmt numFmtId="176" formatCode="[$R$-416]\ #,##0.00;[RED]\-[$R$-416]\ #,##0.00"/>
    <numFmt numFmtId="177" formatCode="[$-416]dd/mm/yy"/>
  </numFmts>
  <fonts count="38">
    <font>
      <sz val="11"/>
      <color rgb="FF000000"/>
      <name val="Arial"/>
      <family val="0"/>
      <charset val="1"/>
    </font>
    <font>
      <sz val="10"/>
      <name val="Arial"/>
      <family val="0"/>
    </font>
    <font>
      <sz val="10"/>
      <name val="Arial"/>
      <family val="0"/>
    </font>
    <font>
      <sz val="10"/>
      <name val="Arial"/>
      <family val="0"/>
    </font>
    <font>
      <sz val="11"/>
      <color rgb="FF000000"/>
      <name val="Calibri"/>
      <family val="2"/>
      <charset val="1"/>
    </font>
    <font>
      <b val="true"/>
      <sz val="16"/>
      <color rgb="FF000000"/>
      <name val="Calibri"/>
      <family val="0"/>
      <charset val="1"/>
    </font>
    <font>
      <b val="true"/>
      <sz val="16"/>
      <color rgb="FFFFFFFF"/>
      <name val="Calibri"/>
      <family val="0"/>
      <charset val="1"/>
    </font>
    <font>
      <b val="true"/>
      <sz val="11"/>
      <color rgb="FFFF0000"/>
      <name val="Arial"/>
      <family val="0"/>
      <charset val="1"/>
    </font>
    <font>
      <b val="true"/>
      <sz val="11"/>
      <color rgb="FFFFFFFF"/>
      <name val="Arial"/>
      <family val="0"/>
      <charset val="1"/>
    </font>
    <font>
      <sz val="11"/>
      <color rgb="FFFFFFFF"/>
      <name val="Arial"/>
      <family val="0"/>
      <charset val="1"/>
    </font>
    <font>
      <sz val="11"/>
      <color rgb="FF000000"/>
      <name val="Calibri"/>
      <family val="0"/>
      <charset val="1"/>
    </font>
    <font>
      <sz val="11"/>
      <color rgb="FF222222"/>
      <name val="Helvetica Neue"/>
      <family val="0"/>
      <charset val="1"/>
    </font>
    <font>
      <b val="true"/>
      <sz val="11"/>
      <color rgb="FF000000"/>
      <name val="Arial"/>
      <family val="0"/>
      <charset val="1"/>
    </font>
    <font>
      <sz val="11"/>
      <color rgb="FF468847"/>
      <name val="Arial"/>
      <family val="0"/>
      <charset val="1"/>
    </font>
    <font>
      <b val="true"/>
      <sz val="11"/>
      <color rgb="FFFF0000"/>
      <name val="Calibri"/>
      <family val="0"/>
      <charset val="1"/>
    </font>
    <font>
      <b val="true"/>
      <sz val="11"/>
      <color rgb="FFFFFFFF"/>
      <name val="Calibri"/>
      <family val="0"/>
      <charset val="1"/>
    </font>
    <font>
      <sz val="10.5"/>
      <color rgb="FF000000"/>
      <name val="Courier New"/>
      <family val="3"/>
      <charset val="1"/>
    </font>
    <font>
      <sz val="11"/>
      <color rgb="FF000000"/>
      <name val="Courier New"/>
      <family val="3"/>
      <charset val="1"/>
    </font>
    <font>
      <sz val="12"/>
      <color rgb="FF000000"/>
      <name val="Courier New"/>
      <family val="3"/>
      <charset val="1"/>
    </font>
    <font>
      <sz val="10.5"/>
      <color rgb="FF000000"/>
      <name val="Arial"/>
      <family val="0"/>
      <charset val="1"/>
    </font>
    <font>
      <b val="true"/>
      <sz val="11"/>
      <color rgb="FF000000"/>
      <name val="Calibri"/>
      <family val="0"/>
      <charset val="1"/>
    </font>
    <font>
      <b val="true"/>
      <sz val="11"/>
      <color rgb="FFFFFFFF"/>
      <name val="Courier New"/>
      <family val="3"/>
      <charset val="1"/>
    </font>
    <font>
      <sz val="10"/>
      <color rgb="FF000000"/>
      <name val="Courier New"/>
      <family val="3"/>
      <charset val="1"/>
    </font>
    <font>
      <sz val="10"/>
      <color rgb="FF000000"/>
      <name val="Arial"/>
      <family val="0"/>
      <charset val="1"/>
    </font>
    <font>
      <b val="true"/>
      <sz val="10"/>
      <color rgb="FF000000"/>
      <name val="Courier New"/>
      <family val="3"/>
      <charset val="1"/>
    </font>
    <font>
      <b val="true"/>
      <sz val="11"/>
      <color rgb="FFFFFFFF"/>
      <name val="Arial"/>
      <family val="2"/>
      <charset val="1"/>
    </font>
    <font>
      <b val="true"/>
      <sz val="12"/>
      <color rgb="FFFFFFFF"/>
      <name val="Calibri"/>
      <family val="2"/>
      <charset val="1"/>
    </font>
    <font>
      <b val="true"/>
      <sz val="11"/>
      <color rgb="FFFF0000"/>
      <name val="Arial"/>
      <family val="2"/>
      <charset val="1"/>
    </font>
    <font>
      <sz val="12"/>
      <color rgb="FF000000"/>
      <name val="Arial"/>
      <family val="2"/>
      <charset val="1"/>
    </font>
    <font>
      <sz val="12"/>
      <color rgb="FF000000"/>
      <name val="Calibri"/>
      <family val="2"/>
      <charset val="1"/>
    </font>
    <font>
      <b val="true"/>
      <sz val="12"/>
      <color rgb="FFFFFFFF"/>
      <name val="Arial"/>
      <family val="2"/>
      <charset val="1"/>
    </font>
    <font>
      <sz val="11"/>
      <color rgb="FF000000"/>
      <name val="Arial"/>
      <family val="2"/>
      <charset val="1"/>
    </font>
    <font>
      <sz val="12"/>
      <name val="Calibri"/>
      <family val="2"/>
      <charset val="1"/>
    </font>
    <font>
      <sz val="9"/>
      <name val="Calibri"/>
      <family val="2"/>
      <charset val="1"/>
    </font>
    <font>
      <sz val="12"/>
      <color rgb="FF000000"/>
      <name val="Arial"/>
      <family val="0"/>
      <charset val="1"/>
    </font>
    <font>
      <sz val="12"/>
      <color rgb="FF17365D"/>
      <name val="Calibri"/>
      <family val="2"/>
      <charset val="1"/>
    </font>
    <font>
      <sz val="11"/>
      <name val="Calibri"/>
      <family val="2"/>
      <charset val="1"/>
    </font>
    <font>
      <sz val="10"/>
      <color rgb="FF000000"/>
      <name val="Calibri"/>
      <family val="2"/>
      <charset val="1"/>
    </font>
  </fonts>
  <fills count="8">
    <fill>
      <patternFill patternType="none"/>
    </fill>
    <fill>
      <patternFill patternType="gray125"/>
    </fill>
    <fill>
      <patternFill patternType="solid">
        <fgColor rgb="FF1C4587"/>
        <bgColor rgb="FF17365D"/>
      </patternFill>
    </fill>
    <fill>
      <patternFill patternType="solid">
        <fgColor rgb="FFFFFF00"/>
        <bgColor rgb="FFFFFF00"/>
      </patternFill>
    </fill>
    <fill>
      <patternFill patternType="solid">
        <fgColor rgb="FFFFFFFF"/>
        <bgColor rgb="FFF8F8F8"/>
      </patternFill>
    </fill>
    <fill>
      <patternFill patternType="solid">
        <fgColor rgb="FFF8F8F8"/>
        <bgColor rgb="FFFFFFFF"/>
      </patternFill>
    </fill>
    <fill>
      <patternFill patternType="solid">
        <fgColor rgb="FF002060"/>
        <bgColor rgb="FF17365D"/>
      </patternFill>
    </fill>
    <fill>
      <patternFill patternType="solid">
        <fgColor rgb="FF99CCFF"/>
        <bgColor rgb="FFCCCCFF"/>
      </patternFill>
    </fill>
  </fills>
  <borders count="13">
    <border diagonalUp="false" diagonalDown="false">
      <left/>
      <right/>
      <top/>
      <bottom/>
      <diagonal/>
    </border>
    <border diagonalUp="false" diagonalDown="false">
      <left style="thin"/>
      <right style="thin"/>
      <top style="thin"/>
      <bottom style="thin"/>
      <diagonal/>
    </border>
    <border diagonalUp="false" diagonalDown="false">
      <left style="thin"/>
      <right/>
      <top style="thin"/>
      <bottom/>
      <diagonal/>
    </border>
    <border diagonalUp="false" diagonalDown="false">
      <left style="thin"/>
      <right style="thin"/>
      <top style="thin"/>
      <bottom/>
      <diagonal/>
    </border>
    <border diagonalUp="false" diagonalDown="false">
      <left style="thin"/>
      <right style="thin"/>
      <top/>
      <bottom/>
      <diagonal/>
    </border>
    <border diagonalUp="false" diagonalDown="false">
      <left style="thin"/>
      <right/>
      <top style="thin"/>
      <bottom style="thin"/>
      <diagonal/>
    </border>
    <border diagonalUp="false" diagonalDown="false">
      <left style="thin"/>
      <right/>
      <top/>
      <bottom/>
      <diagonal/>
    </border>
    <border diagonalUp="false" diagonalDown="false">
      <left/>
      <right/>
      <top style="thin"/>
      <bottom style="thin"/>
      <diagonal/>
    </border>
    <border diagonalUp="false" diagonalDown="false">
      <left style="thin"/>
      <right style="thin"/>
      <top/>
      <bottom style="thin"/>
      <diagonal/>
    </border>
    <border diagonalUp="false" diagonalDown="false">
      <left/>
      <right style="thin"/>
      <top/>
      <bottom/>
      <diagonal/>
    </border>
    <border diagonalUp="false" diagonalDown="false">
      <left/>
      <right style="thin"/>
      <top style="thin"/>
      <bottom style="thin"/>
      <diagonal/>
    </border>
    <border diagonalUp="false" diagonalDown="false">
      <left/>
      <right style="medium"/>
      <top style="thin"/>
      <bottom/>
      <diagonal/>
    </border>
    <border diagonalUp="false" diagonalDown="false">
      <left/>
      <right style="medium"/>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19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5" fillId="0" borderId="1" xfId="0" applyFont="true" applyBorder="true" applyAlignment="true" applyProtection="true">
      <alignment horizontal="left" vertical="center" textRotation="0" wrapText="true" indent="0" shrinkToFit="false"/>
      <protection locked="true" hidden="false"/>
    </xf>
    <xf numFmtId="164" fontId="6" fillId="2" borderId="2" xfId="0" applyFont="true" applyBorder="true" applyAlignment="true" applyProtection="true">
      <alignment horizontal="left" vertical="center" textRotation="0" wrapText="true" indent="0" shrinkToFit="false"/>
      <protection locked="true" hidden="false"/>
    </xf>
    <xf numFmtId="164" fontId="7" fillId="3" borderId="1" xfId="0" applyFont="true" applyBorder="true" applyAlignment="true" applyProtection="true">
      <alignment horizontal="general" vertical="center" textRotation="0" wrapText="true" indent="0" shrinkToFit="false"/>
      <protection locked="true" hidden="false"/>
    </xf>
    <xf numFmtId="164" fontId="0" fillId="3" borderId="1" xfId="0" applyFont="true" applyBorder="true" applyAlignment="true" applyProtection="true">
      <alignment horizontal="general" vertical="center" textRotation="0" wrapText="true" indent="0" shrinkToFit="false"/>
      <protection locked="true" hidden="false"/>
    </xf>
    <xf numFmtId="164" fontId="8" fillId="2" borderId="3" xfId="0" applyFont="true" applyBorder="true" applyAlignment="true" applyProtection="true">
      <alignment horizontal="center" vertical="center" textRotation="0" wrapText="true" indent="0" shrinkToFit="false"/>
      <protection locked="true" hidden="false"/>
    </xf>
    <xf numFmtId="164" fontId="9" fillId="2" borderId="3" xfId="0" applyFont="true" applyBorder="true" applyAlignment="true" applyProtection="true">
      <alignment horizontal="center" vertical="center" textRotation="0" wrapText="true" indent="0" shrinkToFit="false"/>
      <protection locked="true" hidden="false"/>
    </xf>
    <xf numFmtId="165" fontId="8" fillId="2" borderId="3" xfId="0" applyFont="true" applyBorder="true" applyAlignment="true" applyProtection="true">
      <alignment horizontal="center" vertical="center" textRotation="0" wrapText="true" indent="0" shrinkToFit="false"/>
      <protection locked="true" hidden="false"/>
    </xf>
    <xf numFmtId="164" fontId="8" fillId="2" borderId="0" xfId="0" applyFont="true" applyBorder="true" applyAlignment="true" applyProtection="true">
      <alignment horizontal="center" vertical="center" textRotation="0" wrapText="true" indent="0" shrinkToFit="false"/>
      <protection locked="true" hidden="false"/>
    </xf>
    <xf numFmtId="164" fontId="8" fillId="2" borderId="4" xfId="0" applyFont="true" applyBorder="true" applyAlignment="true" applyProtection="true">
      <alignment horizontal="center" vertical="center" textRotation="0" wrapText="true" indent="0" shrinkToFit="false"/>
      <protection locked="true" hidden="false"/>
    </xf>
    <xf numFmtId="164" fontId="0" fillId="0" borderId="1" xfId="0" applyFont="true" applyBorder="true" applyAlignment="true" applyProtection="true">
      <alignment horizontal="center" vertical="center" textRotation="0" wrapText="false" indent="0" shrinkToFit="false"/>
      <protection locked="true" hidden="false"/>
    </xf>
    <xf numFmtId="164" fontId="0" fillId="4" borderId="1" xfId="0" applyFont="true" applyBorder="true" applyAlignment="true" applyProtection="true">
      <alignment horizontal="center" vertical="center" textRotation="0" wrapText="true" indent="0" shrinkToFit="false"/>
      <protection locked="true" hidden="false"/>
    </xf>
    <xf numFmtId="164" fontId="0" fillId="0" borderId="1" xfId="0" applyFont="true" applyBorder="true" applyAlignment="true" applyProtection="true">
      <alignment horizontal="center" vertical="center" textRotation="0" wrapText="true" indent="0" shrinkToFit="false"/>
      <protection locked="true" hidden="false"/>
    </xf>
    <xf numFmtId="164" fontId="0" fillId="0" borderId="1" xfId="0" applyFont="true" applyBorder="true" applyAlignment="true" applyProtection="true">
      <alignment horizontal="left" vertical="center" textRotation="0" wrapText="true" indent="0" shrinkToFit="false"/>
      <protection locked="true" hidden="false"/>
    </xf>
    <xf numFmtId="166" fontId="0" fillId="0" borderId="1" xfId="0" applyFont="true" applyBorder="true" applyAlignment="true" applyProtection="true">
      <alignment horizontal="center" vertical="center" textRotation="0" wrapText="true" indent="0" shrinkToFit="false"/>
      <protection locked="true" hidden="false"/>
    </xf>
    <xf numFmtId="167" fontId="0" fillId="0" borderId="1" xfId="0" applyFont="true" applyBorder="true" applyAlignment="true" applyProtection="true">
      <alignment horizontal="center" vertical="center" textRotation="0" wrapText="true" indent="0" shrinkToFit="false"/>
      <protection locked="true" hidden="false"/>
    </xf>
    <xf numFmtId="167" fontId="0" fillId="4" borderId="1" xfId="0" applyFont="true" applyBorder="true" applyAlignment="true" applyProtection="true">
      <alignment horizontal="center" vertical="center" textRotation="0" wrapText="true" indent="0" shrinkToFit="false"/>
      <protection locked="true" hidden="false"/>
    </xf>
    <xf numFmtId="168" fontId="0" fillId="0" borderId="1" xfId="0" applyFont="true" applyBorder="true" applyAlignment="true" applyProtection="true">
      <alignment horizontal="right" vertical="center" textRotation="0" wrapText="tru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general" vertical="center" textRotation="0" wrapText="false" indent="0" shrinkToFit="false"/>
      <protection locked="true" hidden="false"/>
    </xf>
    <xf numFmtId="164" fontId="0" fillId="0" borderId="0" xfId="0" applyFont="true" applyBorder="false" applyAlignment="true" applyProtection="true">
      <alignment horizontal="center" vertical="center" textRotation="0" wrapText="true" indent="0" shrinkToFit="false"/>
      <protection locked="true" hidden="false"/>
    </xf>
    <xf numFmtId="168" fontId="0" fillId="0" borderId="1" xfId="0" applyFont="true" applyBorder="true" applyAlignment="true" applyProtection="true">
      <alignment horizontal="center" vertical="center" textRotation="0" wrapText="true" indent="0" shrinkToFit="false"/>
      <protection locked="true" hidden="false"/>
    </xf>
    <xf numFmtId="164" fontId="10" fillId="0" borderId="1" xfId="0" applyFont="true" applyBorder="true" applyAlignment="true" applyProtection="true">
      <alignment horizontal="center" vertical="center" textRotation="0" wrapText="true" indent="0" shrinkToFit="false"/>
      <protection locked="true" hidden="false"/>
    </xf>
    <xf numFmtId="164" fontId="10" fillId="0" borderId="1" xfId="0" applyFont="true" applyBorder="true" applyAlignment="true" applyProtection="true">
      <alignment horizontal="general" vertical="bottom" textRotation="0" wrapText="false" indent="0" shrinkToFit="false"/>
      <protection locked="true" hidden="false"/>
    </xf>
    <xf numFmtId="169" fontId="0" fillId="0" borderId="1" xfId="0" applyFont="true" applyBorder="true" applyAlignment="true" applyProtection="true">
      <alignment horizontal="center" vertical="center" textRotation="0" wrapText="true" indent="0" shrinkToFit="false"/>
      <protection locked="true" hidden="false"/>
    </xf>
    <xf numFmtId="164" fontId="10" fillId="0" borderId="1" xfId="0" applyFont="true" applyBorder="true" applyAlignment="true" applyProtection="true">
      <alignment horizontal="center" vertical="center" textRotation="0" wrapText="false" indent="0" shrinkToFit="false"/>
      <protection locked="true" hidden="false"/>
    </xf>
    <xf numFmtId="170" fontId="0" fillId="0" borderId="1" xfId="0" applyFont="true" applyBorder="true" applyAlignment="true" applyProtection="true">
      <alignment horizontal="center" vertical="center" textRotation="0" wrapText="true" indent="0" shrinkToFit="false"/>
      <protection locked="true" hidden="false"/>
    </xf>
    <xf numFmtId="164" fontId="0" fillId="4" borderId="1" xfId="0" applyFont="true" applyBorder="true" applyAlignment="true" applyProtection="true">
      <alignment horizontal="center" vertical="center" textRotation="0" wrapText="false" indent="0" shrinkToFit="false"/>
      <protection locked="true" hidden="false"/>
    </xf>
    <xf numFmtId="167" fontId="0" fillId="4" borderId="1" xfId="0" applyFont="true" applyBorder="true" applyAlignment="true" applyProtection="true">
      <alignment horizontal="center" vertical="center" textRotation="0" wrapText="false" indent="0" shrinkToFit="false"/>
      <protection locked="true" hidden="false"/>
    </xf>
    <xf numFmtId="171" fontId="0" fillId="4" borderId="1" xfId="0" applyFont="true" applyBorder="true" applyAlignment="true" applyProtection="true">
      <alignment horizontal="center" vertical="center" textRotation="0" wrapText="false" indent="0" shrinkToFit="false"/>
      <protection locked="true" hidden="false"/>
    </xf>
    <xf numFmtId="172" fontId="0" fillId="0" borderId="1" xfId="0" applyFont="true" applyBorder="true" applyAlignment="true" applyProtection="true">
      <alignment horizontal="center" vertical="center" textRotation="0" wrapText="false" indent="0" shrinkToFit="false"/>
      <protection locked="true" hidden="false"/>
    </xf>
    <xf numFmtId="172" fontId="0" fillId="0" borderId="1" xfId="0" applyFont="true" applyBorder="true" applyAlignment="true" applyProtection="true">
      <alignment horizontal="center" vertical="center" textRotation="0" wrapText="true" indent="0" shrinkToFit="false"/>
      <protection locked="true" hidden="false"/>
    </xf>
    <xf numFmtId="164" fontId="0" fillId="0" borderId="1" xfId="0" applyFont="true" applyBorder="true" applyAlignment="true" applyProtection="true">
      <alignment horizontal="general" vertical="bottom" textRotation="0" wrapText="false" indent="0" shrinkToFit="false"/>
      <protection locked="true" hidden="false"/>
    </xf>
    <xf numFmtId="172" fontId="0" fillId="4" borderId="1" xfId="0" applyFont="true" applyBorder="true" applyAlignment="true" applyProtection="true">
      <alignment horizontal="center" vertical="center" textRotation="0" wrapText="true" indent="0" shrinkToFit="false"/>
      <protection locked="true" hidden="false"/>
    </xf>
    <xf numFmtId="164" fontId="10" fillId="0" borderId="1" xfId="0" applyFont="true" applyBorder="true" applyAlignment="true" applyProtection="true">
      <alignment horizontal="left" vertical="center" textRotation="0" wrapText="true" indent="0" shrinkToFit="false"/>
      <protection locked="true" hidden="false"/>
    </xf>
    <xf numFmtId="164" fontId="0" fillId="0" borderId="0" xfId="0" applyFont="true" applyBorder="false" applyAlignment="true" applyProtection="true">
      <alignment horizontal="center" vertical="center" textRotation="0" wrapText="false" indent="0" shrinkToFit="false"/>
      <protection locked="true" hidden="false"/>
    </xf>
    <xf numFmtId="164" fontId="10" fillId="0" borderId="1" xfId="0" applyFont="true" applyBorder="true" applyAlignment="true" applyProtection="true">
      <alignment horizontal="general" vertical="bottom" textRotation="0" wrapText="true" indent="0" shrinkToFit="false"/>
      <protection locked="true" hidden="false"/>
    </xf>
    <xf numFmtId="164" fontId="10" fillId="0" borderId="0" xfId="0" applyFont="true" applyBorder="false" applyAlignment="true" applyProtection="true">
      <alignment horizontal="general" vertical="bottom" textRotation="0" wrapText="false" indent="0" shrinkToFit="false"/>
      <protection locked="true" hidden="false"/>
    </xf>
    <xf numFmtId="173" fontId="0" fillId="4" borderId="1" xfId="0" applyFont="true" applyBorder="true" applyAlignment="true" applyProtection="true">
      <alignment horizontal="center" vertical="center" textRotation="0" wrapText="false" indent="0" shrinkToFit="false"/>
      <protection locked="true" hidden="false"/>
    </xf>
    <xf numFmtId="171" fontId="0" fillId="4" borderId="1" xfId="0" applyFont="true" applyBorder="true" applyAlignment="true" applyProtection="true">
      <alignment horizontal="center" vertical="center" textRotation="0" wrapText="true" indent="0" shrinkToFit="false"/>
      <protection locked="true" hidden="false"/>
    </xf>
    <xf numFmtId="170" fontId="11" fillId="5" borderId="0" xfId="0" applyFont="true" applyBorder="true" applyAlignment="true" applyProtection="true">
      <alignment horizontal="center" vertical="center" textRotation="0" wrapText="true" indent="0" shrinkToFit="false"/>
      <protection locked="true" hidden="false"/>
    </xf>
    <xf numFmtId="164" fontId="12" fillId="4" borderId="1" xfId="0" applyFont="true" applyBorder="true" applyAlignment="true" applyProtection="true">
      <alignment horizontal="center" vertical="center" textRotation="0" wrapText="true" indent="0" shrinkToFit="false"/>
      <protection locked="true" hidden="false"/>
    </xf>
    <xf numFmtId="171" fontId="0" fillId="0" borderId="1" xfId="0" applyFont="true" applyBorder="true" applyAlignment="true" applyProtection="true">
      <alignment horizontal="center" vertical="center" textRotation="0" wrapText="false" indent="0" shrinkToFit="false"/>
      <protection locked="true" hidden="false"/>
    </xf>
    <xf numFmtId="164" fontId="10" fillId="0" borderId="0" xfId="0" applyFont="true" applyBorder="false" applyAlignment="true" applyProtection="true">
      <alignment horizontal="general" vertical="center" textRotation="0" wrapText="false" indent="0" shrinkToFit="false"/>
      <protection locked="true" hidden="false"/>
    </xf>
    <xf numFmtId="164" fontId="0" fillId="0" borderId="3" xfId="0" applyFont="true" applyBorder="true" applyAlignment="true" applyProtection="true">
      <alignment horizontal="center" vertical="center" textRotation="0" wrapText="false" indent="0" shrinkToFit="false"/>
      <protection locked="true" hidden="false"/>
    </xf>
    <xf numFmtId="164" fontId="0" fillId="4" borderId="3" xfId="0" applyFont="true" applyBorder="true" applyAlignment="true" applyProtection="true">
      <alignment horizontal="center" vertical="center" textRotation="0" wrapText="true" indent="0" shrinkToFit="false"/>
      <protection locked="true" hidden="false"/>
    </xf>
    <xf numFmtId="164" fontId="0" fillId="0" borderId="3" xfId="0" applyFont="true" applyBorder="true" applyAlignment="true" applyProtection="true">
      <alignment horizontal="center" vertical="center" textRotation="0" wrapText="true" indent="0" shrinkToFit="false"/>
      <protection locked="true" hidden="false"/>
    </xf>
    <xf numFmtId="171" fontId="0" fillId="4" borderId="3" xfId="0" applyFont="true" applyBorder="true" applyAlignment="true" applyProtection="true">
      <alignment horizontal="center" vertical="center" textRotation="0" wrapText="false" indent="0" shrinkToFit="false"/>
      <protection locked="true" hidden="false"/>
    </xf>
    <xf numFmtId="164" fontId="0" fillId="0" borderId="3" xfId="0" applyFont="true" applyBorder="true" applyAlignment="true" applyProtection="true">
      <alignment horizontal="general" vertical="bottom" textRotation="0" wrapText="false" indent="0" shrinkToFit="false"/>
      <protection locked="true" hidden="false"/>
    </xf>
    <xf numFmtId="172" fontId="0" fillId="4" borderId="3" xfId="0" applyFont="true" applyBorder="true" applyAlignment="true" applyProtection="true">
      <alignment horizontal="center" vertical="center" textRotation="0" wrapText="true" indent="0" shrinkToFit="false"/>
      <protection locked="true" hidden="false"/>
    </xf>
    <xf numFmtId="170" fontId="0" fillId="0" borderId="3" xfId="0" applyFont="true" applyBorder="true" applyAlignment="true" applyProtection="true">
      <alignment horizontal="center" vertical="center" textRotation="0" wrapText="true" indent="0" shrinkToFit="false"/>
      <protection locked="true" hidden="false"/>
    </xf>
    <xf numFmtId="164" fontId="0" fillId="0" borderId="1" xfId="0" applyFont="true" applyBorder="true" applyAlignment="true" applyProtection="true">
      <alignment horizontal="general" vertical="center" textRotation="0" wrapText="false" indent="0" shrinkToFit="false"/>
      <protection locked="true" hidden="false"/>
    </xf>
    <xf numFmtId="167" fontId="0" fillId="0" borderId="1" xfId="0" applyFont="true" applyBorder="true" applyAlignment="true" applyProtection="true">
      <alignment horizontal="general" vertical="bottom" textRotation="0" wrapText="false" indent="0" shrinkToFit="false"/>
      <protection locked="true" hidden="false"/>
    </xf>
    <xf numFmtId="174" fontId="0" fillId="0" borderId="1" xfId="0" applyFont="true" applyBorder="true" applyAlignment="true" applyProtection="true">
      <alignment horizontal="general" vertical="bottom" textRotation="0" wrapText="false" indent="0" shrinkToFit="false"/>
      <protection locked="true" hidden="false"/>
    </xf>
    <xf numFmtId="164" fontId="0" fillId="0" borderId="1" xfId="0" applyFont="true" applyBorder="true" applyAlignment="true" applyProtection="true">
      <alignment horizontal="center" vertical="bottom" textRotation="0" wrapText="true" indent="0" shrinkToFit="false"/>
      <protection locked="true" hidden="false"/>
    </xf>
    <xf numFmtId="164" fontId="10" fillId="0" borderId="1" xfId="0" applyFont="true" applyBorder="true" applyAlignment="true" applyProtection="true">
      <alignment horizontal="center" vertical="bottom" textRotation="0" wrapText="false" indent="0" shrinkToFit="false"/>
      <protection locked="true" hidden="false"/>
    </xf>
    <xf numFmtId="164" fontId="0" fillId="3" borderId="1" xfId="0" applyFont="true" applyBorder="true" applyAlignment="true" applyProtection="true">
      <alignment horizontal="center" vertical="center" textRotation="0" wrapText="false" indent="0" shrinkToFit="false"/>
      <protection locked="true" hidden="false"/>
    </xf>
    <xf numFmtId="164" fontId="10" fillId="3" borderId="1" xfId="0" applyFont="true" applyBorder="true" applyAlignment="true" applyProtection="true">
      <alignment horizontal="center" vertical="center" textRotation="0" wrapText="true" indent="0" shrinkToFit="false"/>
      <protection locked="true" hidden="false"/>
    </xf>
    <xf numFmtId="164" fontId="0" fillId="3" borderId="1" xfId="0" applyFont="true" applyBorder="true" applyAlignment="true" applyProtection="true">
      <alignment horizontal="center" vertical="center" textRotation="0" wrapText="true" indent="0" shrinkToFit="false"/>
      <protection locked="true" hidden="false"/>
    </xf>
    <xf numFmtId="164" fontId="10" fillId="3" borderId="1" xfId="0" applyFont="true" applyBorder="true" applyAlignment="true" applyProtection="true">
      <alignment horizontal="center" vertical="center" textRotation="0" wrapText="false" indent="0" shrinkToFit="false"/>
      <protection locked="true" hidden="false"/>
    </xf>
    <xf numFmtId="167" fontId="0" fillId="3" borderId="1" xfId="0" applyFont="true" applyBorder="true" applyAlignment="true" applyProtection="true">
      <alignment horizontal="center" vertical="center" textRotation="0" wrapText="false" indent="0" shrinkToFit="false"/>
      <protection locked="true" hidden="false"/>
    </xf>
    <xf numFmtId="164" fontId="0" fillId="3" borderId="1" xfId="0" applyFont="true" applyBorder="true" applyAlignment="true" applyProtection="true">
      <alignment horizontal="general" vertical="bottom" textRotation="0" wrapText="false" indent="0" shrinkToFit="false"/>
      <protection locked="true" hidden="false"/>
    </xf>
    <xf numFmtId="174" fontId="0" fillId="3" borderId="1" xfId="0" applyFont="true" applyBorder="true" applyAlignment="true" applyProtection="true">
      <alignment horizontal="center" vertical="center" textRotation="0" wrapText="false" indent="0" shrinkToFit="false"/>
      <protection locked="true" hidden="false"/>
    </xf>
    <xf numFmtId="164" fontId="0" fillId="3" borderId="0" xfId="0" applyFont="true" applyBorder="true" applyAlignment="true" applyProtection="true">
      <alignment horizontal="general" vertical="bottom" textRotation="0" wrapText="false" indent="0" shrinkToFit="false"/>
      <protection locked="true" hidden="false"/>
    </xf>
    <xf numFmtId="167" fontId="0" fillId="0" borderId="1" xfId="0" applyFont="true" applyBorder="true" applyAlignment="true" applyProtection="true">
      <alignment horizontal="center" vertical="center" textRotation="0" wrapText="false" indent="0" shrinkToFit="false"/>
      <protection locked="true" hidden="false"/>
    </xf>
    <xf numFmtId="167" fontId="13" fillId="0" borderId="1" xfId="0" applyFont="true" applyBorder="true" applyAlignment="true" applyProtection="true">
      <alignment horizontal="center" vertical="center" textRotation="0" wrapText="false" indent="0" shrinkToFit="false"/>
      <protection locked="true" hidden="false"/>
    </xf>
    <xf numFmtId="174" fontId="0" fillId="0" borderId="1" xfId="0" applyFont="true" applyBorder="true" applyAlignment="true" applyProtection="true">
      <alignment horizontal="center" vertical="center" textRotation="0" wrapText="false" indent="0" shrinkToFit="false"/>
      <protection locked="true" hidden="false"/>
    </xf>
    <xf numFmtId="168" fontId="0" fillId="0" borderId="1" xfId="0" applyFont="true" applyBorder="true" applyAlignment="true" applyProtection="true">
      <alignment horizontal="center" vertical="center" textRotation="0" wrapText="false" indent="0" shrinkToFit="false"/>
      <protection locked="true" hidden="false"/>
    </xf>
    <xf numFmtId="164" fontId="10" fillId="0" borderId="0" xfId="0" applyFont="true" applyBorder="false" applyAlignment="true" applyProtection="true">
      <alignment horizontal="center" vertical="center" textRotation="0" wrapText="true" indent="0" shrinkToFit="false"/>
      <protection locked="true" hidden="false"/>
    </xf>
    <xf numFmtId="164" fontId="0" fillId="0" borderId="0" xfId="0" applyFont="true" applyBorder="false" applyAlignment="true" applyProtection="true">
      <alignment horizontal="general" vertical="bottom" textRotation="0" wrapText="true" indent="0" shrinkToFit="false"/>
      <protection locked="true" hidden="false"/>
    </xf>
    <xf numFmtId="164" fontId="10" fillId="0" borderId="0" xfId="0" applyFont="true" applyBorder="false" applyAlignment="true" applyProtection="true">
      <alignment horizontal="center" vertical="center" textRotation="0" wrapText="false" indent="0" shrinkToFit="false"/>
      <protection locked="true" hidden="false"/>
    </xf>
    <xf numFmtId="164" fontId="0" fillId="0" borderId="1" xfId="0" applyFont="true" applyBorder="true" applyAlignment="true" applyProtection="true">
      <alignment horizontal="general" vertical="center" textRotation="0" wrapText="true" indent="0" shrinkToFit="false"/>
      <protection locked="true" hidden="false"/>
    </xf>
    <xf numFmtId="164" fontId="0" fillId="0" borderId="0" xfId="0" applyFont="false" applyBorder="false" applyAlignment="true" applyProtection="true">
      <alignment horizontal="center" vertical="center" textRotation="0" wrapText="false" indent="0" shrinkToFit="false"/>
      <protection locked="true" hidden="false"/>
    </xf>
    <xf numFmtId="164" fontId="5" fillId="0" borderId="1" xfId="0" applyFont="true" applyBorder="true" applyAlignment="true" applyProtection="true">
      <alignment horizontal="center" vertical="center" textRotation="0" wrapText="true" indent="0" shrinkToFit="false"/>
      <protection locked="true" hidden="false"/>
    </xf>
    <xf numFmtId="164" fontId="10" fillId="6" borderId="1" xfId="0" applyFont="true" applyBorder="true" applyAlignment="true" applyProtection="true">
      <alignment horizontal="center" vertical="center" textRotation="0" wrapText="true" indent="0" shrinkToFit="false"/>
      <protection locked="true" hidden="false"/>
    </xf>
    <xf numFmtId="164" fontId="14" fillId="3" borderId="1" xfId="0" applyFont="true" applyBorder="true" applyAlignment="true" applyProtection="true">
      <alignment horizontal="general" vertical="center" textRotation="0" wrapText="true" indent="0" shrinkToFit="false"/>
      <protection locked="true" hidden="false"/>
    </xf>
    <xf numFmtId="164" fontId="10" fillId="3" borderId="5" xfId="0" applyFont="true" applyBorder="true" applyAlignment="true" applyProtection="true">
      <alignment horizontal="general" vertical="center" textRotation="0" wrapText="true" indent="0" shrinkToFit="false"/>
      <protection locked="true" hidden="false"/>
    </xf>
    <xf numFmtId="164" fontId="15" fillId="2" borderId="3" xfId="0" applyFont="true" applyBorder="true" applyAlignment="true" applyProtection="true">
      <alignment horizontal="center" vertical="center" textRotation="0" wrapText="true" indent="0" shrinkToFit="false"/>
      <protection locked="true" hidden="false"/>
    </xf>
    <xf numFmtId="165" fontId="15" fillId="2" borderId="3" xfId="0" applyFont="true" applyBorder="true" applyAlignment="true" applyProtection="true">
      <alignment horizontal="center" vertical="center" textRotation="0" wrapText="true" indent="0" shrinkToFit="false"/>
      <protection locked="true" hidden="false"/>
    </xf>
    <xf numFmtId="164" fontId="15" fillId="2" borderId="0" xfId="0" applyFont="true" applyBorder="true" applyAlignment="true" applyProtection="true">
      <alignment horizontal="center" vertical="center" textRotation="0" wrapText="true" indent="0" shrinkToFit="false"/>
      <protection locked="true" hidden="false"/>
    </xf>
    <xf numFmtId="164" fontId="15" fillId="2" borderId="2" xfId="0" applyFont="true" applyBorder="true" applyAlignment="true" applyProtection="true">
      <alignment horizontal="center" vertical="center" textRotation="0" wrapText="true" indent="0" shrinkToFit="false"/>
      <protection locked="true" hidden="false"/>
    </xf>
    <xf numFmtId="164" fontId="15" fillId="6" borderId="1" xfId="0" applyFont="true" applyBorder="true" applyAlignment="true" applyProtection="true">
      <alignment horizontal="center" vertical="center" textRotation="0" wrapText="true" indent="0" shrinkToFit="false"/>
      <protection locked="true" hidden="false"/>
    </xf>
    <xf numFmtId="164" fontId="16" fillId="0" borderId="3" xfId="0" applyFont="true" applyBorder="true" applyAlignment="true" applyProtection="true">
      <alignment horizontal="center" vertical="center" textRotation="0" wrapText="true" indent="0" shrinkToFit="false"/>
      <protection locked="true" hidden="false"/>
    </xf>
    <xf numFmtId="164" fontId="16" fillId="0" borderId="3" xfId="0" applyFont="true" applyBorder="true" applyAlignment="true" applyProtection="true">
      <alignment horizontal="center" vertical="center" textRotation="0" wrapText="false" indent="0" shrinkToFit="false"/>
      <protection locked="true" hidden="false"/>
    </xf>
    <xf numFmtId="167" fontId="16" fillId="0" borderId="3" xfId="0" applyFont="true" applyBorder="true" applyAlignment="true" applyProtection="true">
      <alignment horizontal="center" vertical="center" textRotation="0" wrapText="false" indent="0" shrinkToFit="false"/>
      <protection locked="true" hidden="false"/>
    </xf>
    <xf numFmtId="164" fontId="16" fillId="0" borderId="3" xfId="0" applyFont="true" applyBorder="true" applyAlignment="true" applyProtection="true">
      <alignment horizontal="general" vertical="bottom" textRotation="0" wrapText="false" indent="0" shrinkToFit="false"/>
      <protection locked="true" hidden="false"/>
    </xf>
    <xf numFmtId="174" fontId="16" fillId="0" borderId="3" xfId="0" applyFont="true" applyBorder="true" applyAlignment="true" applyProtection="true">
      <alignment horizontal="center" vertical="center" textRotation="0" wrapText="false" indent="0" shrinkToFit="false"/>
      <protection locked="true" hidden="false"/>
    </xf>
    <xf numFmtId="164" fontId="16" fillId="0" borderId="2" xfId="0" applyFont="true" applyBorder="true" applyAlignment="true" applyProtection="true">
      <alignment horizontal="center" vertical="center" textRotation="0" wrapText="false" indent="0" shrinkToFit="false"/>
      <protection locked="true" hidden="false"/>
    </xf>
    <xf numFmtId="164" fontId="0" fillId="0" borderId="0" xfId="0" applyFont="true" applyBorder="true" applyAlignment="true" applyProtection="true">
      <alignment horizontal="general" vertical="bottom" textRotation="0" wrapText="false" indent="0" shrinkToFit="false"/>
      <protection locked="true" hidden="false"/>
    </xf>
    <xf numFmtId="164" fontId="16" fillId="0" borderId="1" xfId="0" applyFont="true" applyBorder="true" applyAlignment="true" applyProtection="true">
      <alignment horizontal="center" vertical="center" textRotation="0" wrapText="true" indent="0" shrinkToFit="false"/>
      <protection locked="true" hidden="false"/>
    </xf>
    <xf numFmtId="164" fontId="16" fillId="0" borderId="1" xfId="0" applyFont="true" applyBorder="true" applyAlignment="true" applyProtection="true">
      <alignment horizontal="center" vertical="center" textRotation="0" wrapText="false" indent="0" shrinkToFit="false"/>
      <protection locked="true" hidden="false"/>
    </xf>
    <xf numFmtId="167" fontId="16" fillId="0" borderId="1" xfId="0" applyFont="true" applyBorder="true" applyAlignment="true" applyProtection="true">
      <alignment horizontal="center" vertical="center" textRotation="0" wrapText="false" indent="0" shrinkToFit="false"/>
      <protection locked="true" hidden="false"/>
    </xf>
    <xf numFmtId="167" fontId="16" fillId="0" borderId="1" xfId="0" applyFont="true" applyBorder="true" applyAlignment="true" applyProtection="true">
      <alignment horizontal="center" vertical="center" textRotation="0" wrapText="true" indent="0" shrinkToFit="false"/>
      <protection locked="true" hidden="false"/>
    </xf>
    <xf numFmtId="164" fontId="16" fillId="0" borderId="1" xfId="0" applyFont="true" applyBorder="true" applyAlignment="true" applyProtection="true">
      <alignment horizontal="general" vertical="bottom" textRotation="0" wrapText="false" indent="0" shrinkToFit="false"/>
      <protection locked="true" hidden="false"/>
    </xf>
    <xf numFmtId="168" fontId="16" fillId="0" borderId="1" xfId="0" applyFont="true" applyBorder="true" applyAlignment="true" applyProtection="true">
      <alignment horizontal="center" vertical="center" textRotation="0" wrapText="true" indent="0" shrinkToFit="false"/>
      <protection locked="true" hidden="false"/>
    </xf>
    <xf numFmtId="174" fontId="16" fillId="0" borderId="1" xfId="0" applyFont="true" applyBorder="true" applyAlignment="true" applyProtection="true">
      <alignment horizontal="center" vertical="center" textRotation="0" wrapText="false" indent="0" shrinkToFit="false"/>
      <protection locked="true" hidden="false"/>
    </xf>
    <xf numFmtId="164" fontId="16" fillId="0" borderId="4" xfId="0" applyFont="true" applyBorder="true" applyAlignment="true" applyProtection="true">
      <alignment horizontal="center" vertical="center" textRotation="0" wrapText="true" indent="0" shrinkToFit="false"/>
      <protection locked="true" hidden="false"/>
    </xf>
    <xf numFmtId="164" fontId="16" fillId="0" borderId="4" xfId="0" applyFont="true" applyBorder="true" applyAlignment="true" applyProtection="true">
      <alignment horizontal="center" vertical="center" textRotation="0" wrapText="false" indent="0" shrinkToFit="false"/>
      <protection locked="true" hidden="false"/>
    </xf>
    <xf numFmtId="167" fontId="16" fillId="0" borderId="4" xfId="0" applyFont="true" applyBorder="true" applyAlignment="true" applyProtection="true">
      <alignment horizontal="center" vertical="center" textRotation="0" wrapText="false" indent="0" shrinkToFit="false"/>
      <protection locked="true" hidden="false"/>
    </xf>
    <xf numFmtId="164" fontId="16" fillId="0" borderId="4" xfId="0" applyFont="true" applyBorder="true" applyAlignment="true" applyProtection="true">
      <alignment horizontal="general" vertical="bottom" textRotation="0" wrapText="false" indent="0" shrinkToFit="false"/>
      <protection locked="true" hidden="false"/>
    </xf>
    <xf numFmtId="174" fontId="16" fillId="0" borderId="4" xfId="0" applyFont="true" applyBorder="true" applyAlignment="true" applyProtection="true">
      <alignment horizontal="center" vertical="center" textRotation="0" wrapText="false" indent="0" shrinkToFit="false"/>
      <protection locked="true" hidden="false"/>
    </xf>
    <xf numFmtId="164" fontId="16" fillId="0" borderId="6" xfId="0" applyFont="true" applyBorder="true" applyAlignment="true" applyProtection="true">
      <alignment horizontal="center" vertical="center" textRotation="0" wrapText="false" indent="0" shrinkToFit="false"/>
      <protection locked="true" hidden="false"/>
    </xf>
    <xf numFmtId="164" fontId="16" fillId="0" borderId="1" xfId="0" applyFont="true" applyBorder="true" applyAlignment="true" applyProtection="true">
      <alignment horizontal="center" vertical="bottom" textRotation="0" wrapText="false" indent="0" shrinkToFit="false"/>
      <protection locked="true" hidden="false"/>
    </xf>
    <xf numFmtId="168" fontId="16" fillId="0" borderId="1" xfId="0" applyFont="true" applyBorder="true" applyAlignment="true" applyProtection="true">
      <alignment horizontal="center" vertical="center" textRotation="0" wrapText="false" indent="0" shrinkToFit="false"/>
      <protection locked="true" hidden="false"/>
    </xf>
    <xf numFmtId="164" fontId="16" fillId="0" borderId="5" xfId="0" applyFont="true" applyBorder="true" applyAlignment="true" applyProtection="true">
      <alignment horizontal="center" vertical="center" textRotation="0" wrapText="false" indent="0" shrinkToFit="false"/>
      <protection locked="true" hidden="false"/>
    </xf>
    <xf numFmtId="164" fontId="16" fillId="0" borderId="0" xfId="0" applyFont="true" applyBorder="false" applyAlignment="true" applyProtection="true">
      <alignment horizontal="center" vertical="center" textRotation="0" wrapText="true" indent="0" shrinkToFit="false"/>
      <protection locked="true" hidden="false"/>
    </xf>
    <xf numFmtId="168" fontId="16" fillId="0" borderId="0" xfId="0" applyFont="true" applyBorder="false" applyAlignment="true" applyProtection="true">
      <alignment horizontal="center" vertical="center" textRotation="0" wrapText="true" indent="0" shrinkToFit="false"/>
      <protection locked="true" hidden="false"/>
    </xf>
    <xf numFmtId="167" fontId="16" fillId="0" borderId="3" xfId="0" applyFont="true" applyBorder="true" applyAlignment="true" applyProtection="true">
      <alignment horizontal="center" vertical="center" textRotation="0" wrapText="true" indent="0" shrinkToFit="false"/>
      <protection locked="true" hidden="false"/>
    </xf>
    <xf numFmtId="167" fontId="16" fillId="0" borderId="4" xfId="0" applyFont="true" applyBorder="true" applyAlignment="true" applyProtection="true">
      <alignment horizontal="center" vertical="center" textRotation="0" wrapText="true" indent="0" shrinkToFit="false"/>
      <protection locked="true" hidden="false"/>
    </xf>
    <xf numFmtId="164" fontId="0" fillId="0" borderId="4" xfId="0" applyFont="true" applyBorder="true" applyAlignment="true" applyProtection="true">
      <alignment horizontal="general" vertical="bottom" textRotation="0" wrapText="false" indent="0" shrinkToFit="false"/>
      <protection locked="true" hidden="false"/>
    </xf>
    <xf numFmtId="164" fontId="17" fillId="0" borderId="0" xfId="0" applyFont="true" applyBorder="false" applyAlignment="true" applyProtection="true">
      <alignment horizontal="center" vertical="bottom" textRotation="0" wrapText="true" indent="0" shrinkToFit="false"/>
      <protection locked="true" hidden="false"/>
    </xf>
    <xf numFmtId="164" fontId="18" fillId="0" borderId="7" xfId="0" applyFont="true" applyBorder="true" applyAlignment="true" applyProtection="true">
      <alignment horizontal="center" vertical="center" textRotation="0" wrapText="true" indent="0" shrinkToFit="false"/>
      <protection locked="true" hidden="false"/>
    </xf>
    <xf numFmtId="164" fontId="16" fillId="0" borderId="8" xfId="0" applyFont="true" applyBorder="true" applyAlignment="true" applyProtection="true">
      <alignment horizontal="center" vertical="center" textRotation="0" wrapText="true" indent="0" shrinkToFit="false"/>
      <protection locked="true" hidden="false"/>
    </xf>
    <xf numFmtId="164" fontId="16" fillId="0" borderId="8" xfId="0" applyFont="true" applyBorder="true" applyAlignment="true" applyProtection="true">
      <alignment horizontal="center" vertical="center" textRotation="0" wrapText="false" indent="0" shrinkToFit="false"/>
      <protection locked="true" hidden="false"/>
    </xf>
    <xf numFmtId="167" fontId="16" fillId="0" borderId="8" xfId="0" applyFont="true" applyBorder="true" applyAlignment="true" applyProtection="true">
      <alignment horizontal="center" vertical="center" textRotation="0" wrapText="false" indent="0" shrinkToFit="false"/>
      <protection locked="true" hidden="false"/>
    </xf>
    <xf numFmtId="164" fontId="16" fillId="0" borderId="8" xfId="0" applyFont="true" applyBorder="true" applyAlignment="true" applyProtection="true">
      <alignment horizontal="general" vertical="bottom" textRotation="0" wrapText="false" indent="0" shrinkToFit="false"/>
      <protection locked="true" hidden="false"/>
    </xf>
    <xf numFmtId="164" fontId="0" fillId="0" borderId="8" xfId="0" applyFont="true" applyBorder="true" applyAlignment="true" applyProtection="true">
      <alignment horizontal="general" vertical="bottom" textRotation="0" wrapText="false" indent="0" shrinkToFit="false"/>
      <protection locked="true" hidden="false"/>
    </xf>
    <xf numFmtId="164" fontId="16" fillId="0" borderId="1" xfId="0" applyFont="true" applyBorder="true" applyAlignment="true" applyProtection="true">
      <alignment horizontal="general" vertical="bottom" textRotation="0" wrapText="true" indent="0" shrinkToFit="false"/>
      <protection locked="true" hidden="false"/>
    </xf>
    <xf numFmtId="164" fontId="0" fillId="0" borderId="1" xfId="0" applyFont="true" applyBorder="true" applyAlignment="true" applyProtection="true">
      <alignment horizontal="general" vertical="bottom" textRotation="0" wrapText="true" indent="0" shrinkToFit="false"/>
      <protection locked="true" hidden="false"/>
    </xf>
    <xf numFmtId="167" fontId="16" fillId="0" borderId="8" xfId="0" applyFont="true" applyBorder="true" applyAlignment="true" applyProtection="true">
      <alignment horizontal="center" vertical="center" textRotation="0" wrapText="true" indent="0" shrinkToFit="false"/>
      <protection locked="true" hidden="false"/>
    </xf>
    <xf numFmtId="168" fontId="16" fillId="0" borderId="0" xfId="0" applyFont="true" applyBorder="false" applyAlignment="true" applyProtection="true">
      <alignment horizontal="center" vertical="center" textRotation="0" wrapText="false" indent="0" shrinkToFit="false"/>
      <protection locked="true" hidden="false"/>
    </xf>
    <xf numFmtId="168" fontId="16" fillId="0" borderId="3" xfId="0" applyFont="true" applyBorder="true" applyAlignment="true" applyProtection="true">
      <alignment horizontal="center" vertical="center" textRotation="0" wrapText="false" indent="0" shrinkToFit="false"/>
      <protection locked="true" hidden="false"/>
    </xf>
    <xf numFmtId="164" fontId="16" fillId="0" borderId="0" xfId="0" applyFont="true" applyBorder="false" applyAlignment="true" applyProtection="true">
      <alignment horizontal="center" vertical="center" textRotation="0" wrapText="false" indent="0" shrinkToFit="false"/>
      <protection locked="true" hidden="false"/>
    </xf>
    <xf numFmtId="171" fontId="16" fillId="0" borderId="1" xfId="0" applyFont="true" applyBorder="true" applyAlignment="true" applyProtection="true">
      <alignment horizontal="center" vertical="center" textRotation="0" wrapText="false" indent="0" shrinkToFit="false"/>
      <protection locked="true" hidden="false"/>
    </xf>
    <xf numFmtId="164" fontId="16" fillId="0" borderId="0" xfId="0" applyFont="true" applyBorder="false" applyAlignment="true" applyProtection="true">
      <alignment horizontal="general" vertical="center" textRotation="0" wrapText="true" indent="0" shrinkToFit="false"/>
      <protection locked="true" hidden="false"/>
    </xf>
    <xf numFmtId="164" fontId="19" fillId="0" borderId="0" xfId="0" applyFont="true" applyBorder="false" applyAlignment="true" applyProtection="true">
      <alignment horizontal="center" vertical="center" textRotation="0" wrapText="true" indent="0" shrinkToFit="false"/>
      <protection locked="true" hidden="false"/>
    </xf>
    <xf numFmtId="164" fontId="19" fillId="0" borderId="0" xfId="0" applyFont="true" applyBorder="false" applyAlignment="true" applyProtection="true">
      <alignment horizontal="general" vertical="center" textRotation="0" wrapText="false" indent="0" shrinkToFit="false"/>
      <protection locked="true" hidden="false"/>
    </xf>
    <xf numFmtId="164" fontId="19" fillId="0" borderId="0" xfId="0" applyFont="true" applyBorder="false" applyAlignment="true" applyProtection="true">
      <alignment horizontal="general" vertical="bottom" textRotation="0" wrapText="false" indent="0" shrinkToFit="false"/>
      <protection locked="true" hidden="false"/>
    </xf>
    <xf numFmtId="164" fontId="19" fillId="0" borderId="0" xfId="0" applyFont="true" applyBorder="false" applyAlignment="true" applyProtection="true">
      <alignment horizontal="center" vertical="center" textRotation="0" wrapText="false" indent="0" shrinkToFit="false"/>
      <protection locked="true" hidden="false"/>
    </xf>
    <xf numFmtId="164" fontId="19" fillId="0" borderId="1" xfId="0" applyFont="true" applyBorder="true" applyAlignment="true" applyProtection="true">
      <alignment horizontal="center" vertical="center" textRotation="0" wrapText="true" indent="0" shrinkToFit="false"/>
      <protection locked="true" hidden="false"/>
    </xf>
    <xf numFmtId="164" fontId="17" fillId="0" borderId="0" xfId="0" applyFont="true" applyBorder="false" applyAlignment="true" applyProtection="true">
      <alignment horizontal="general" vertical="bottom" textRotation="0" wrapText="false" indent="0" shrinkToFit="false"/>
      <protection locked="true" hidden="false"/>
    </xf>
    <xf numFmtId="164" fontId="20" fillId="0" borderId="1" xfId="0" applyFont="true" applyBorder="true" applyAlignment="true" applyProtection="true">
      <alignment horizontal="center" vertical="center" textRotation="0" wrapText="true" indent="0" shrinkToFit="false"/>
      <protection locked="true" hidden="false"/>
    </xf>
    <xf numFmtId="164" fontId="15" fillId="2" borderId="2" xfId="0" applyFont="true" applyBorder="true" applyAlignment="true" applyProtection="true">
      <alignment horizontal="left" vertical="center" textRotation="0" wrapText="true" indent="0" shrinkToFit="false"/>
      <protection locked="true" hidden="false"/>
    </xf>
    <xf numFmtId="171" fontId="15" fillId="2" borderId="3" xfId="0" applyFont="true" applyBorder="true" applyAlignment="true" applyProtection="true">
      <alignment horizontal="center" vertical="center" textRotation="0" wrapText="true" indent="0" shrinkToFit="false"/>
      <protection locked="true" hidden="false"/>
    </xf>
    <xf numFmtId="171" fontId="21" fillId="2" borderId="3" xfId="0" applyFont="true" applyBorder="true" applyAlignment="true" applyProtection="true">
      <alignment horizontal="center" vertical="center" textRotation="0" wrapText="true" indent="0" shrinkToFit="false"/>
      <protection locked="true" hidden="false"/>
    </xf>
    <xf numFmtId="164" fontId="22" fillId="0" borderId="0" xfId="0" applyFont="true" applyBorder="false" applyAlignment="true" applyProtection="true">
      <alignment horizontal="center" vertical="center" textRotation="0" wrapText="false" indent="0" shrinkToFit="false"/>
      <protection locked="true" hidden="false"/>
    </xf>
    <xf numFmtId="164" fontId="22" fillId="0" borderId="0" xfId="0" applyFont="true" applyBorder="false" applyAlignment="true" applyProtection="true">
      <alignment horizontal="center" vertical="center" textRotation="0" wrapText="true" indent="0" shrinkToFit="false"/>
      <protection locked="true" hidden="false"/>
    </xf>
    <xf numFmtId="171" fontId="22" fillId="0" borderId="0" xfId="0" applyFont="true" applyBorder="false" applyAlignment="true" applyProtection="true">
      <alignment horizontal="center" vertical="center" textRotation="0" wrapText="false" indent="0" shrinkToFit="false"/>
      <protection locked="true" hidden="false"/>
    </xf>
    <xf numFmtId="164" fontId="23" fillId="0" borderId="0" xfId="0" applyFont="true" applyBorder="false" applyAlignment="true" applyProtection="true">
      <alignment horizontal="general" vertical="bottom" textRotation="0" wrapText="false" indent="0" shrinkToFit="false"/>
      <protection locked="true" hidden="false"/>
    </xf>
    <xf numFmtId="164" fontId="23" fillId="0" borderId="0" xfId="0" applyFont="true" applyBorder="false" applyAlignment="true" applyProtection="true">
      <alignment horizontal="center" vertical="center" textRotation="0" wrapText="true" indent="0" shrinkToFit="false"/>
      <protection locked="true" hidden="false"/>
    </xf>
    <xf numFmtId="168" fontId="22" fillId="0" borderId="0" xfId="0" applyFont="true" applyBorder="false" applyAlignment="true" applyProtection="true">
      <alignment horizontal="center" vertical="center" textRotation="0" wrapText="false" indent="0" shrinkToFit="false"/>
      <protection locked="true" hidden="false"/>
    </xf>
    <xf numFmtId="164" fontId="22" fillId="0" borderId="0" xfId="0" applyFont="true" applyBorder="false" applyAlignment="true" applyProtection="true">
      <alignment horizontal="general" vertical="bottom" textRotation="0" wrapText="false" indent="0" shrinkToFit="false"/>
      <protection locked="true" hidden="false"/>
    </xf>
    <xf numFmtId="175" fontId="22" fillId="0" borderId="0" xfId="0" applyFont="true" applyBorder="false" applyAlignment="true" applyProtection="true">
      <alignment horizontal="center" vertical="center" textRotation="0" wrapText="false" indent="0" shrinkToFit="false"/>
      <protection locked="true" hidden="false"/>
    </xf>
    <xf numFmtId="171" fontId="23" fillId="0" borderId="0" xfId="0" applyFont="true" applyBorder="false" applyAlignment="true" applyProtection="true">
      <alignment horizontal="center" vertical="center" textRotation="0" wrapText="false" indent="0" shrinkToFit="false"/>
      <protection locked="true" hidden="false"/>
    </xf>
    <xf numFmtId="164" fontId="17" fillId="0" borderId="0" xfId="0" applyFont="true" applyBorder="false" applyAlignment="true" applyProtection="true">
      <alignment horizontal="center" vertical="center" textRotation="0" wrapText="false" indent="0" shrinkToFit="false"/>
      <protection locked="true" hidden="false"/>
    </xf>
    <xf numFmtId="164" fontId="22" fillId="0" borderId="0" xfId="0" applyFont="true" applyBorder="false" applyAlignment="true" applyProtection="true">
      <alignment horizontal="center" vertical="bottom" textRotation="0" wrapText="true" indent="0" shrinkToFit="false"/>
      <protection locked="true" hidden="false"/>
    </xf>
    <xf numFmtId="171" fontId="17" fillId="0" borderId="0" xfId="0" applyFont="true" applyBorder="false" applyAlignment="true" applyProtection="true">
      <alignment horizontal="center" vertical="center" textRotation="0" wrapText="false" indent="0" shrinkToFit="false"/>
      <protection locked="true" hidden="false"/>
    </xf>
    <xf numFmtId="176" fontId="22" fillId="0" borderId="0" xfId="0" applyFont="true" applyBorder="false" applyAlignment="true" applyProtection="true">
      <alignment horizontal="center" vertical="center" textRotation="0" wrapText="false" indent="0" shrinkToFit="false"/>
      <protection locked="true" hidden="false"/>
    </xf>
    <xf numFmtId="164" fontId="23" fillId="0" borderId="0" xfId="0" applyFont="true" applyBorder="false" applyAlignment="true" applyProtection="true">
      <alignment horizontal="center" vertical="center" textRotation="0" wrapText="false" indent="0" shrinkToFit="false"/>
      <protection locked="true" hidden="false"/>
    </xf>
    <xf numFmtId="171" fontId="24" fillId="0" borderId="0" xfId="0" applyFont="true" applyBorder="false" applyAlignment="true" applyProtection="true">
      <alignment horizontal="center" vertical="center" textRotation="0" wrapText="true" indent="0" shrinkToFit="false"/>
      <protection locked="true" hidden="false"/>
    </xf>
    <xf numFmtId="171" fontId="22" fillId="0" borderId="0" xfId="0" applyFont="true" applyBorder="false" applyAlignment="true" applyProtection="true">
      <alignment horizontal="center" vertical="center" textRotation="0" wrapText="true" indent="0" shrinkToFit="false"/>
      <protection locked="true" hidden="false"/>
    </xf>
    <xf numFmtId="176" fontId="22" fillId="0" borderId="0" xfId="0" applyFont="true" applyBorder="false" applyAlignment="true" applyProtection="true">
      <alignment horizontal="center" vertical="center" textRotation="0" wrapText="true" indent="0" shrinkToFit="false"/>
      <protection locked="true" hidden="false"/>
    </xf>
    <xf numFmtId="175" fontId="22" fillId="0" borderId="0" xfId="0" applyFont="true" applyBorder="false" applyAlignment="true" applyProtection="true">
      <alignment horizontal="center" vertical="center" textRotation="0" wrapText="true" indent="0" shrinkToFit="false"/>
      <protection locked="true" hidden="false"/>
    </xf>
    <xf numFmtId="171" fontId="0" fillId="0" borderId="0" xfId="0" applyFont="true" applyBorder="false" applyAlignment="true" applyProtection="true">
      <alignment horizontal="general" vertical="bottom" textRotation="0" wrapText="false" indent="0" shrinkToFit="false"/>
      <protection locked="true" hidden="false"/>
    </xf>
    <xf numFmtId="171" fontId="17" fillId="0" borderId="0" xfId="0" applyFont="true" applyBorder="false" applyAlignment="true" applyProtection="true">
      <alignment horizontal="general" vertical="bottom" textRotation="0" wrapText="false" indent="0" shrinkToFit="false"/>
      <protection locked="true" hidden="false"/>
    </xf>
    <xf numFmtId="175" fontId="16" fillId="0" borderId="0" xfId="0" applyFont="true" applyBorder="false" applyAlignment="true" applyProtection="true">
      <alignment horizontal="center" vertical="center" textRotation="0" wrapText="true" indent="0" shrinkToFit="false"/>
      <protection locked="true" hidden="false"/>
    </xf>
    <xf numFmtId="176" fontId="16" fillId="0" borderId="0" xfId="0" applyFont="true" applyBorder="false" applyAlignment="true" applyProtection="true">
      <alignment horizontal="center" vertical="center" textRotation="0" wrapText="true" indent="0" shrinkToFit="false"/>
      <protection locked="true" hidden="false"/>
    </xf>
    <xf numFmtId="177" fontId="16" fillId="0" borderId="0" xfId="0" applyFont="true" applyBorder="false" applyAlignment="true" applyProtection="true">
      <alignment horizontal="center" vertical="center" textRotation="0" wrapText="tru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25" fillId="2" borderId="9" xfId="20" applyFont="true" applyBorder="true" applyAlignment="true" applyProtection="true">
      <alignment horizontal="center" vertical="center" textRotation="0" wrapText="true" indent="0" shrinkToFit="false"/>
      <protection locked="true" hidden="false"/>
    </xf>
    <xf numFmtId="164" fontId="26" fillId="2" borderId="7" xfId="20" applyFont="true" applyBorder="true" applyAlignment="true" applyProtection="true">
      <alignment horizontal="left" vertical="center" textRotation="0" wrapText="false" indent="0" shrinkToFit="false"/>
      <protection locked="true" hidden="false"/>
    </xf>
    <xf numFmtId="164" fontId="26" fillId="2" borderId="10" xfId="20" applyFont="true" applyBorder="true" applyAlignment="true" applyProtection="true">
      <alignment horizontal="left" vertical="center" textRotation="0" wrapText="false" indent="0" shrinkToFit="false"/>
      <protection locked="true" hidden="false"/>
    </xf>
    <xf numFmtId="164" fontId="27" fillId="3" borderId="9" xfId="20" applyFont="true" applyBorder="true" applyAlignment="true" applyProtection="true">
      <alignment horizontal="center" vertical="center" textRotation="0" wrapText="true" indent="0" shrinkToFit="false"/>
      <protection locked="true" hidden="false"/>
    </xf>
    <xf numFmtId="164" fontId="28" fillId="3" borderId="1" xfId="20" applyFont="true" applyBorder="true" applyAlignment="true" applyProtection="true">
      <alignment horizontal="general" vertical="center" textRotation="0" wrapText="true" indent="0" shrinkToFit="false"/>
      <protection locked="true" hidden="false"/>
    </xf>
    <xf numFmtId="164" fontId="29" fillId="7" borderId="1" xfId="20" applyFont="true" applyBorder="true" applyAlignment="true" applyProtection="true">
      <alignment horizontal="general" vertical="bottom" textRotation="0" wrapText="false" indent="0" shrinkToFit="false"/>
      <protection locked="true" hidden="false"/>
    </xf>
    <xf numFmtId="164" fontId="30" fillId="2" borderId="1" xfId="20" applyFont="true" applyBorder="true" applyAlignment="true" applyProtection="true">
      <alignment horizontal="center" vertical="center" textRotation="0" wrapText="true" indent="0" shrinkToFit="false"/>
      <protection locked="true" hidden="false"/>
    </xf>
    <xf numFmtId="164" fontId="30" fillId="2" borderId="3" xfId="20" applyFont="true" applyBorder="true" applyAlignment="true" applyProtection="true">
      <alignment horizontal="center" vertical="center" textRotation="0" wrapText="true" indent="0" shrinkToFit="false"/>
      <protection locked="true" hidden="false"/>
    </xf>
    <xf numFmtId="164" fontId="30" fillId="2" borderId="4" xfId="20" applyFont="true" applyBorder="true" applyAlignment="true" applyProtection="true">
      <alignment horizontal="center" vertical="center" textRotation="0" wrapText="true" indent="0" shrinkToFit="false"/>
      <protection locked="true" hidden="false"/>
    </xf>
    <xf numFmtId="164" fontId="29" fillId="7" borderId="1" xfId="20" applyFont="true" applyBorder="true" applyAlignment="true" applyProtection="true">
      <alignment horizontal="center" vertical="center" textRotation="0" wrapText="true" indent="0" shrinkToFit="false"/>
      <protection locked="true" hidden="false"/>
    </xf>
    <xf numFmtId="164" fontId="4" fillId="4" borderId="1" xfId="20" applyFont="true" applyBorder="true" applyAlignment="true" applyProtection="true">
      <alignment horizontal="center" vertical="center" textRotation="0" wrapText="false" indent="0" shrinkToFit="false"/>
      <protection locked="true" hidden="false"/>
    </xf>
    <xf numFmtId="164" fontId="31" fillId="4" borderId="10" xfId="20" applyFont="true" applyBorder="true" applyAlignment="true" applyProtection="true">
      <alignment horizontal="center" vertical="center" textRotation="0" wrapText="true" indent="0" shrinkToFit="false"/>
      <protection locked="true" hidden="false"/>
    </xf>
    <xf numFmtId="166" fontId="28" fillId="4" borderId="1" xfId="20" applyFont="true" applyBorder="true" applyAlignment="true" applyProtection="true">
      <alignment horizontal="center" vertical="center" textRotation="0" wrapText="true" indent="0" shrinkToFit="false"/>
      <protection locked="true" hidden="false"/>
    </xf>
    <xf numFmtId="164" fontId="28" fillId="4" borderId="1" xfId="20" applyFont="true" applyBorder="true" applyAlignment="true" applyProtection="true">
      <alignment horizontal="center" vertical="center" textRotation="0" wrapText="true" indent="0" shrinkToFit="false"/>
      <protection locked="true" hidden="false"/>
    </xf>
    <xf numFmtId="164" fontId="28" fillId="4" borderId="5" xfId="20" applyFont="true" applyBorder="true" applyAlignment="true" applyProtection="true">
      <alignment horizontal="center" vertical="center" textRotation="0" wrapText="true" indent="0" shrinkToFit="false"/>
      <protection locked="true" hidden="false"/>
    </xf>
    <xf numFmtId="167" fontId="32" fillId="4" borderId="1" xfId="0" applyFont="true" applyBorder="true" applyAlignment="true" applyProtection="false">
      <alignment horizontal="center" vertical="center" textRotation="0" wrapText="true" indent="0" shrinkToFit="false"/>
      <protection locked="true" hidden="false"/>
    </xf>
    <xf numFmtId="164" fontId="33" fillId="0" borderId="11" xfId="0" applyFont="true" applyBorder="true" applyAlignment="true" applyProtection="false">
      <alignment horizontal="center" vertical="center" textRotation="0" wrapText="true" indent="0" shrinkToFit="false"/>
      <protection locked="true" hidden="false"/>
    </xf>
    <xf numFmtId="170" fontId="28" fillId="4" borderId="1" xfId="20" applyFont="true" applyBorder="true" applyAlignment="true" applyProtection="true">
      <alignment horizontal="center" vertical="center" textRotation="0" wrapText="true" indent="0" shrinkToFit="false"/>
      <protection locked="true" hidden="false"/>
    </xf>
    <xf numFmtId="164" fontId="28" fillId="0" borderId="1" xfId="20" applyFont="true" applyBorder="true" applyAlignment="true" applyProtection="true">
      <alignment horizontal="center" vertical="center" textRotation="0" wrapText="true" indent="0" shrinkToFit="false"/>
      <protection locked="true" hidden="false"/>
    </xf>
    <xf numFmtId="164" fontId="29" fillId="4" borderId="10" xfId="20" applyFont="true" applyBorder="true" applyAlignment="true" applyProtection="true">
      <alignment horizontal="center" vertical="center" textRotation="0" wrapText="true" indent="0" shrinkToFit="false"/>
      <protection locked="true" hidden="false"/>
    </xf>
    <xf numFmtId="164" fontId="29" fillId="4" borderId="1" xfId="20" applyFont="true" applyBorder="true" applyAlignment="true" applyProtection="true">
      <alignment horizontal="center" vertical="center" textRotation="0" wrapText="true" indent="0" shrinkToFit="false"/>
      <protection locked="true" hidden="false"/>
    </xf>
    <xf numFmtId="164" fontId="33" fillId="0" borderId="12" xfId="0" applyFont="true" applyBorder="true" applyAlignment="true" applyProtection="false">
      <alignment horizontal="center" vertical="center" textRotation="0" wrapText="true" indent="0" shrinkToFit="false"/>
      <protection locked="true" hidden="false"/>
    </xf>
    <xf numFmtId="164" fontId="32" fillId="0" borderId="11" xfId="0" applyFont="true" applyBorder="true" applyAlignment="true" applyProtection="false">
      <alignment horizontal="center" vertical="center" textRotation="0" wrapText="true" indent="0" shrinkToFit="false"/>
      <protection locked="true" hidden="false"/>
    </xf>
    <xf numFmtId="164" fontId="28" fillId="0" borderId="1" xfId="20" applyFont="true" applyBorder="true" applyAlignment="true" applyProtection="true">
      <alignment horizontal="center" vertical="center" textRotation="0" wrapText="false" indent="0" shrinkToFit="false"/>
      <protection locked="true" hidden="false"/>
    </xf>
    <xf numFmtId="164" fontId="29" fillId="0" borderId="0" xfId="20" applyFont="true" applyBorder="false" applyAlignment="true" applyProtection="true">
      <alignment horizontal="general" vertical="bottom" textRotation="0" wrapText="false" indent="0" shrinkToFit="false"/>
      <protection locked="true" hidden="false"/>
    </xf>
    <xf numFmtId="164" fontId="34" fillId="0" borderId="0" xfId="0" applyFont="true" applyBorder="false" applyAlignment="true" applyProtection="true">
      <alignment horizontal="general" vertical="bottom" textRotation="0" wrapText="false" indent="0" shrinkToFit="false"/>
      <protection locked="true" hidden="false"/>
    </xf>
    <xf numFmtId="164" fontId="35" fillId="0" borderId="0" xfId="0" applyFont="true" applyBorder="false" applyAlignment="true" applyProtection="false">
      <alignment horizontal="center" vertical="center" textRotation="0" wrapText="true" indent="0" shrinkToFit="false"/>
      <protection locked="true" hidden="false"/>
    </xf>
    <xf numFmtId="164" fontId="35" fillId="0" borderId="10" xfId="0" applyFont="true" applyBorder="true" applyAlignment="true" applyProtection="false">
      <alignment horizontal="general" vertical="bottom" textRotation="0" wrapText="true" indent="0" shrinkToFit="false"/>
      <protection locked="true" hidden="false"/>
    </xf>
    <xf numFmtId="169" fontId="25" fillId="2" borderId="5" xfId="20" applyFont="true" applyBorder="true" applyAlignment="true" applyProtection="true">
      <alignment horizontal="general" vertical="bottom" textRotation="0" wrapText="true" indent="0" shrinkToFit="false"/>
      <protection locked="true" hidden="false"/>
    </xf>
    <xf numFmtId="164" fontId="36" fillId="0" borderId="7" xfId="20" applyFont="true" applyBorder="true" applyAlignment="true" applyProtection="true">
      <alignment horizontal="general" vertical="bottom" textRotation="0" wrapText="false" indent="0" shrinkToFit="false"/>
      <protection locked="true" hidden="false"/>
    </xf>
    <xf numFmtId="164" fontId="36" fillId="0" borderId="10" xfId="20" applyFont="true" applyBorder="true" applyAlignment="true" applyProtection="true">
      <alignment horizontal="general" vertical="bottom" textRotation="0" wrapText="false" indent="0" shrinkToFit="false"/>
      <protection locked="true" hidden="false"/>
    </xf>
    <xf numFmtId="164" fontId="37" fillId="0" borderId="0" xfId="20" applyFont="true" applyBorder="false" applyAlignment="true" applyProtection="true">
      <alignment horizontal="general" vertical="bottom" textRotation="0" wrapText="false" indent="0" shrinkToFit="false"/>
      <protection locked="true" hidden="false"/>
    </xf>
    <xf numFmtId="170" fontId="37" fillId="0" borderId="0" xfId="20" applyFont="true" applyBorder="false" applyAlignment="true" applyProtection="true">
      <alignment horizontal="general" vertical="bottom" textRotation="0" wrapText="false" indent="0" shrinkToFit="false"/>
      <protection locked="true" hidden="false"/>
    </xf>
    <xf numFmtId="164" fontId="31" fillId="4" borderId="6" xfId="20" applyFont="true" applyBorder="true" applyAlignment="true" applyProtection="true">
      <alignment horizontal="left" vertical="bottom" textRotation="0" wrapText="true" indent="0" shrinkToFit="false"/>
      <protection locked="true" hidden="false"/>
    </xf>
    <xf numFmtId="164" fontId="31" fillId="0" borderId="6" xfId="20" applyFont="true" applyBorder="true" applyAlignment="true" applyProtection="true">
      <alignment horizontal="left" vertical="bottom" textRotation="0" wrapText="true" indent="0" shrinkToFit="false"/>
      <protection locked="true" hidden="false"/>
    </xf>
    <xf numFmtId="164" fontId="31" fillId="0" borderId="1" xfId="20" applyFont="true" applyBorder="true" applyAlignment="true" applyProtection="true">
      <alignment horizontal="general" vertical="bottom" textRotation="0" wrapText="true" indent="0" shrinkToFit="false"/>
      <protection locked="true" hidden="false"/>
    </xf>
    <xf numFmtId="164" fontId="37" fillId="0" borderId="0" xfId="20" applyFont="true" applyBorder="true" applyAlignment="true" applyProtection="true">
      <alignment horizontal="general" vertical="bottom" textRotation="0" wrapText="false" indent="0" shrinkToFit="false"/>
      <protection locked="true" hidden="false"/>
    </xf>
    <xf numFmtId="164" fontId="4" fillId="0" borderId="0" xfId="20" applyFont="true" applyBorder="false" applyAlignment="true" applyProtection="true">
      <alignment horizontal="general" vertical="bottom" textRotation="0" wrapText="false" indent="0" shrinkToFit="false"/>
      <protection locked="true" hidden="false"/>
    </xf>
    <xf numFmtId="164" fontId="4" fillId="0" borderId="0" xfId="20" applyFont="true" applyBorder="false" applyAlignment="true" applyProtection="true">
      <alignment horizontal="left"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 2" xfId="20"/>
  </cellStyles>
  <dxfs count="5">
    <dxf>
      <fill>
        <patternFill patternType="solid">
          <fgColor rgb="FF1C4587"/>
        </patternFill>
      </fill>
    </dxf>
    <dxf>
      <fill>
        <patternFill patternType="solid">
          <fgColor rgb="00FFFFFF"/>
        </patternFill>
      </fill>
    </dxf>
    <dxf>
      <fill>
        <patternFill patternType="solid">
          <fgColor rgb="FF000000"/>
          <bgColor rgb="FFFFFFFF"/>
        </patternFill>
      </fill>
    </dxf>
    <dxf>
      <fill>
        <patternFill patternType="solid">
          <fgColor rgb="FFFFFFFF"/>
        </patternFill>
      </fill>
    </dxf>
    <dxf>
      <fill>
        <patternFill patternType="solid">
          <fgColor rgb="FF002060"/>
        </patternFill>
      </fill>
    </dxf>
  </dxfs>
  <colors>
    <indexedColors>
      <rgbColor rgb="FF000000"/>
      <rgbColor rgb="FFFFFFFF"/>
      <rgbColor rgb="FFFF0000"/>
      <rgbColor rgb="FF00FF00"/>
      <rgbColor rgb="FF0000FF"/>
      <rgbColor rgb="FFFFFF00"/>
      <rgbColor rgb="FFFF00FF"/>
      <rgbColor rgb="FF00FFFF"/>
      <rgbColor rgb="FF800000"/>
      <rgbColor rgb="FF008000"/>
      <rgbColor rgb="FF002060"/>
      <rgbColor rgb="FF808000"/>
      <rgbColor rgb="FF800080"/>
      <rgbColor rgb="FF008080"/>
      <rgbColor rgb="FFC0C0C0"/>
      <rgbColor rgb="FF808080"/>
      <rgbColor rgb="FF9999FF"/>
      <rgbColor rgb="FF993366"/>
      <rgbColor rgb="FFF8F8F8"/>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17365D"/>
      <rgbColor rgb="FF468847"/>
      <rgbColor rgb="FF003300"/>
      <rgbColor rgb="FF333300"/>
      <rgbColor rgb="FF993300"/>
      <rgbColor rgb="FF993366"/>
      <rgbColor rgb="FF1C4587"/>
      <rgbColor rgb="FF222222"/>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_rels/drawing2.xml.rels><?xml version="1.0" encoding="UTF-8"?>
<Relationships xmlns="http://schemas.openxmlformats.org/package/2006/relationships"><Relationship Id="rId1" Type="http://schemas.openxmlformats.org/officeDocument/2006/relationships/image" Target="../media/image2.png"/>
</Relationships>
</file>

<file path=xl/drawings/_rels/drawing3.xml.rels><?xml version="1.0" encoding="UTF-8"?>
<Relationships xmlns="http://schemas.openxmlformats.org/package/2006/relationships"><Relationship Id="rId1" Type="http://schemas.openxmlformats.org/officeDocument/2006/relationships/image" Target="../media/image1.png"/>
</Relationships>
</file>

<file path=xl/drawings/_rels/drawing4.xml.rels><?xml version="1.0" encoding="UTF-8"?>
<Relationships xmlns="http://schemas.openxmlformats.org/package/2006/relationships"><Relationship Id="rId1" Type="http://schemas.openxmlformats.org/officeDocument/2006/relationships/image" Target="../media/image1.png"/>
</Relationships>
</file>

<file path=xl/drawings/_rels/drawing5.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0</xdr:rowOff>
    </xdr:from>
    <xdr:to>
      <xdr:col>0</xdr:col>
      <xdr:colOff>2731320</xdr:colOff>
      <xdr:row>3</xdr:row>
      <xdr:rowOff>36000</xdr:rowOff>
    </xdr:to>
    <xdr:pic>
      <xdr:nvPicPr>
        <xdr:cNvPr id="0" name="image1.png" descr=""/>
        <xdr:cNvPicPr/>
      </xdr:nvPicPr>
      <xdr:blipFill>
        <a:blip r:embed="rId1"/>
        <a:stretch/>
      </xdr:blipFill>
      <xdr:spPr>
        <a:xfrm>
          <a:off x="0" y="0"/>
          <a:ext cx="2731320" cy="168372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12960</xdr:colOff>
      <xdr:row>0</xdr:row>
      <xdr:rowOff>38160</xdr:rowOff>
    </xdr:from>
    <xdr:to>
      <xdr:col>0</xdr:col>
      <xdr:colOff>1636920</xdr:colOff>
      <xdr:row>2</xdr:row>
      <xdr:rowOff>456480</xdr:rowOff>
    </xdr:to>
    <xdr:pic>
      <xdr:nvPicPr>
        <xdr:cNvPr id="1" name="Figura 1" descr=""/>
        <xdr:cNvPicPr/>
      </xdr:nvPicPr>
      <xdr:blipFill>
        <a:blip r:embed="rId1"/>
        <a:srcRect l="45729" t="0" r="10261" b="0"/>
        <a:stretch/>
      </xdr:blipFill>
      <xdr:spPr>
        <a:xfrm>
          <a:off x="12960" y="38160"/>
          <a:ext cx="1623960" cy="149472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19080</xdr:rowOff>
    </xdr:from>
    <xdr:to>
      <xdr:col>0</xdr:col>
      <xdr:colOff>1483560</xdr:colOff>
      <xdr:row>2</xdr:row>
      <xdr:rowOff>550080</xdr:rowOff>
    </xdr:to>
    <xdr:pic>
      <xdr:nvPicPr>
        <xdr:cNvPr id="2" name="image1.png" descr=""/>
        <xdr:cNvPicPr/>
      </xdr:nvPicPr>
      <xdr:blipFill>
        <a:blip r:embed="rId1"/>
        <a:stretch/>
      </xdr:blipFill>
      <xdr:spPr>
        <a:xfrm>
          <a:off x="0" y="19080"/>
          <a:ext cx="1483560" cy="1607400"/>
        </a:xfrm>
        <a:prstGeom prst="rect">
          <a:avLst/>
        </a:prstGeom>
        <a:ln w="0">
          <a:noFill/>
        </a:ln>
      </xdr:spPr>
    </xdr:pic>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19080</xdr:rowOff>
    </xdr:from>
    <xdr:to>
      <xdr:col>0</xdr:col>
      <xdr:colOff>873720</xdr:colOff>
      <xdr:row>4</xdr:row>
      <xdr:rowOff>296640</xdr:rowOff>
    </xdr:to>
    <xdr:pic>
      <xdr:nvPicPr>
        <xdr:cNvPr id="3" name="image1.png" descr=""/>
        <xdr:cNvPicPr/>
      </xdr:nvPicPr>
      <xdr:blipFill>
        <a:blip r:embed="rId1"/>
        <a:stretch/>
      </xdr:blipFill>
      <xdr:spPr>
        <a:xfrm>
          <a:off x="0" y="19080"/>
          <a:ext cx="873720" cy="1122120"/>
        </a:xfrm>
        <a:prstGeom prst="rect">
          <a:avLst/>
        </a:prstGeom>
        <a:ln w="0">
          <a:noFill/>
        </a:ln>
      </xdr:spPr>
    </xdr:pic>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698400</xdr:colOff>
      <xdr:row>0</xdr:row>
      <xdr:rowOff>79200</xdr:rowOff>
    </xdr:from>
    <xdr:to>
      <xdr:col>1</xdr:col>
      <xdr:colOff>552240</xdr:colOff>
      <xdr:row>3</xdr:row>
      <xdr:rowOff>184680</xdr:rowOff>
    </xdr:to>
    <xdr:pic>
      <xdr:nvPicPr>
        <xdr:cNvPr id="4" name="image1.png" descr=""/>
        <xdr:cNvPicPr/>
      </xdr:nvPicPr>
      <xdr:blipFill>
        <a:blip r:embed="rId1"/>
        <a:stretch/>
      </xdr:blipFill>
      <xdr:spPr>
        <a:xfrm>
          <a:off x="698400" y="79200"/>
          <a:ext cx="649440" cy="677160"/>
        </a:xfrm>
        <a:prstGeom prst="rect">
          <a:avLst/>
        </a:prstGeom>
        <a:ln w="9525">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4.xml.rels><?xml version="1.0" encoding="UTF-8"?>
<Relationships xmlns="http://schemas.openxmlformats.org/package/2006/relationships"><Relationship Id="rId1" Type="http://schemas.openxmlformats.org/officeDocument/2006/relationships/drawing" Target="../drawings/drawing4.xml"/>
</Relationships>
</file>

<file path=xl/worksheets/_rels/sheet5.xml.rels><?xml version="1.0" encoding="UTF-8"?>
<Relationships xmlns="http://schemas.openxmlformats.org/package/2006/relationships"><Relationship Id="rId1" Type="http://schemas.openxmlformats.org/officeDocument/2006/relationships/drawing" Target="../drawings/drawing5.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00"/>
  <sheetViews>
    <sheetView showFormulas="false" showGridLines="true" showRowColHeaders="true" showZeros="true" rightToLeft="false" tabSelected="false" showOutlineSymbols="true" defaultGridColor="true" view="normal" topLeftCell="D1" colorId="64" zoomScale="100" zoomScaleNormal="100" zoomScalePageLayoutView="100" workbookViewId="0">
      <selection pane="topLeft" activeCell="S7" activeCellId="0" sqref="S7"/>
    </sheetView>
  </sheetViews>
  <sheetFormatPr defaultColWidth="12.6328125" defaultRowHeight="15" zeroHeight="false" outlineLevelRow="0" outlineLevelCol="0"/>
  <cols>
    <col collapsed="false" customWidth="true" hidden="false" outlineLevel="0" max="1" min="1" style="1" width="36"/>
    <col collapsed="false" customWidth="true" hidden="false" outlineLevel="0" max="2" min="2" style="1" width="32.25"/>
    <col collapsed="false" customWidth="true" hidden="false" outlineLevel="0" max="3" min="3" style="1" width="27.25"/>
    <col collapsed="false" customWidth="true" hidden="false" outlineLevel="0" max="4" min="4" style="1" width="40.5"/>
    <col collapsed="false" customWidth="true" hidden="false" outlineLevel="0" max="5" min="5" style="1" width="26"/>
    <col collapsed="false" customWidth="true" hidden="false" outlineLevel="0" max="6" min="6" style="1" width="18.5"/>
    <col collapsed="false" customWidth="true" hidden="false" outlineLevel="0" max="7" min="7" style="1" width="25.75"/>
    <col collapsed="false" customWidth="true" hidden="false" outlineLevel="0" max="8" min="8" style="1" width="14.63"/>
    <col collapsed="false" customWidth="true" hidden="false" outlineLevel="0" max="9" min="9" style="1" width="11.88"/>
    <col collapsed="false" customWidth="true" hidden="false" outlineLevel="0" max="10" min="10" style="1" width="11.75"/>
    <col collapsed="false" customWidth="true" hidden="false" outlineLevel="0" max="11" min="11" style="1" width="43.63"/>
    <col collapsed="false" customWidth="true" hidden="false" outlineLevel="0" max="12" min="12" style="1" width="11.63"/>
    <col collapsed="false" customWidth="true" hidden="false" outlineLevel="0" max="13" min="13" style="1" width="20.13"/>
    <col collapsed="false" customWidth="true" hidden="false" outlineLevel="0" max="14" min="14" style="1" width="17.13"/>
    <col collapsed="false" customWidth="true" hidden="false" outlineLevel="0" max="15" min="15" style="1" width="18.25"/>
    <col collapsed="false" customWidth="true" hidden="false" outlineLevel="0" max="16" min="16" style="1" width="20.13"/>
    <col collapsed="false" customWidth="true" hidden="false" outlineLevel="0" max="17" min="17" style="1" width="15.88"/>
    <col collapsed="false" customWidth="true" hidden="false" outlineLevel="0" max="18" min="18" style="1" width="19.88"/>
    <col collapsed="false" customWidth="true" hidden="false" outlineLevel="0" max="19" min="19" style="1" width="28.13"/>
    <col collapsed="false" customWidth="true" hidden="false" outlineLevel="0" max="20" min="20" style="1" width="7.63"/>
  </cols>
  <sheetData>
    <row r="1" customFormat="false" ht="43.5" hidden="false" customHeight="true" outlineLevel="0" collapsed="false">
      <c r="A1" s="2"/>
      <c r="B1" s="3" t="s">
        <v>0</v>
      </c>
      <c r="C1" s="3"/>
      <c r="D1" s="3"/>
      <c r="E1" s="3"/>
      <c r="F1" s="3"/>
      <c r="G1" s="3"/>
      <c r="H1" s="3"/>
      <c r="I1" s="3"/>
      <c r="J1" s="3"/>
      <c r="K1" s="3"/>
      <c r="L1" s="3"/>
      <c r="M1" s="3"/>
      <c r="N1" s="3"/>
      <c r="O1" s="3"/>
      <c r="P1" s="3"/>
      <c r="Q1" s="3"/>
      <c r="R1" s="3"/>
    </row>
    <row r="2" customFormat="false" ht="41.25" hidden="false" customHeight="true" outlineLevel="0" collapsed="false">
      <c r="A2" s="2"/>
      <c r="B2" s="3" t="s">
        <v>1</v>
      </c>
      <c r="C2" s="3"/>
      <c r="D2" s="3"/>
      <c r="E2" s="3"/>
      <c r="F2" s="3"/>
      <c r="G2" s="3"/>
      <c r="H2" s="3"/>
      <c r="I2" s="3"/>
      <c r="J2" s="3"/>
      <c r="K2" s="3"/>
      <c r="L2" s="3"/>
      <c r="M2" s="3"/>
      <c r="N2" s="3"/>
      <c r="O2" s="3"/>
      <c r="P2" s="3"/>
      <c r="Q2" s="3"/>
      <c r="R2" s="3"/>
    </row>
    <row r="3" customFormat="false" ht="45" hidden="false" customHeight="true" outlineLevel="0" collapsed="false">
      <c r="A3" s="2"/>
      <c r="B3" s="3" t="s">
        <v>2</v>
      </c>
      <c r="C3" s="3"/>
      <c r="D3" s="3"/>
      <c r="E3" s="3"/>
      <c r="F3" s="3"/>
      <c r="G3" s="3"/>
      <c r="H3" s="3"/>
      <c r="I3" s="3"/>
      <c r="J3" s="3"/>
      <c r="K3" s="3"/>
      <c r="L3" s="3"/>
      <c r="M3" s="3"/>
      <c r="N3" s="3"/>
      <c r="O3" s="3"/>
      <c r="P3" s="3"/>
      <c r="Q3" s="3"/>
      <c r="R3" s="3"/>
    </row>
    <row r="4" customFormat="false" ht="15" hidden="false" customHeight="true" outlineLevel="0" collapsed="false">
      <c r="A4" s="4" t="s">
        <v>3</v>
      </c>
      <c r="B4" s="4"/>
      <c r="C4" s="5" t="s">
        <v>4</v>
      </c>
      <c r="D4" s="5"/>
      <c r="E4" s="5"/>
      <c r="F4" s="5"/>
      <c r="G4" s="5"/>
      <c r="H4" s="5"/>
      <c r="I4" s="5"/>
      <c r="J4" s="5"/>
      <c r="K4" s="5"/>
      <c r="L4" s="5"/>
      <c r="M4" s="5"/>
      <c r="N4" s="5"/>
      <c r="O4" s="5"/>
      <c r="P4" s="5"/>
      <c r="Q4" s="5"/>
      <c r="R4" s="5"/>
    </row>
    <row r="5" customFormat="false" ht="52.2" hidden="false" customHeight="false" outlineLevel="0" collapsed="false">
      <c r="A5" s="6" t="s">
        <v>5</v>
      </c>
      <c r="B5" s="7" t="s">
        <v>6</v>
      </c>
      <c r="C5" s="6" t="s">
        <v>7</v>
      </c>
      <c r="D5" s="6" t="s">
        <v>8</v>
      </c>
      <c r="E5" s="6" t="s">
        <v>9</v>
      </c>
      <c r="F5" s="6" t="s">
        <v>10</v>
      </c>
      <c r="G5" s="6" t="s">
        <v>11</v>
      </c>
      <c r="H5" s="7" t="s">
        <v>12</v>
      </c>
      <c r="I5" s="6" t="s">
        <v>13</v>
      </c>
      <c r="J5" s="6" t="s">
        <v>14</v>
      </c>
      <c r="K5" s="8" t="s">
        <v>15</v>
      </c>
      <c r="L5" s="6" t="s">
        <v>16</v>
      </c>
      <c r="M5" s="6" t="s">
        <v>17</v>
      </c>
      <c r="N5" s="8" t="s">
        <v>18</v>
      </c>
      <c r="O5" s="6" t="s">
        <v>19</v>
      </c>
      <c r="P5" s="6" t="s">
        <v>20</v>
      </c>
      <c r="Q5" s="9" t="s">
        <v>21</v>
      </c>
      <c r="R5" s="6" t="s">
        <v>22</v>
      </c>
      <c r="S5" s="10" t="s">
        <v>23</v>
      </c>
    </row>
    <row r="6" customFormat="false" ht="90.25" hidden="false" customHeight="false" outlineLevel="0" collapsed="false">
      <c r="A6" s="11" t="n">
        <v>1</v>
      </c>
      <c r="B6" s="12" t="s">
        <v>24</v>
      </c>
      <c r="C6" s="13" t="s">
        <v>25</v>
      </c>
      <c r="D6" s="14" t="s">
        <v>26</v>
      </c>
      <c r="E6" s="13" t="s">
        <v>27</v>
      </c>
      <c r="F6" s="12" t="s">
        <v>28</v>
      </c>
      <c r="G6" s="13" t="s">
        <v>29</v>
      </c>
      <c r="H6" s="15" t="s">
        <v>30</v>
      </c>
      <c r="I6" s="13" t="n">
        <v>2021</v>
      </c>
      <c r="J6" s="16" t="n">
        <v>44505</v>
      </c>
      <c r="K6" s="17"/>
      <c r="L6" s="17" t="n">
        <v>44504</v>
      </c>
      <c r="M6" s="13"/>
      <c r="N6" s="13"/>
      <c r="O6" s="18" t="s">
        <v>31</v>
      </c>
      <c r="P6" s="18" t="n">
        <v>50940</v>
      </c>
      <c r="Q6" s="18" t="n">
        <v>6021.52</v>
      </c>
      <c r="R6" s="13" t="s">
        <v>32</v>
      </c>
      <c r="S6" s="19"/>
    </row>
    <row r="7" customFormat="false" ht="71.25" hidden="false" customHeight="true" outlineLevel="0" collapsed="false">
      <c r="A7" s="11" t="n">
        <v>2</v>
      </c>
      <c r="B7" s="12" t="s">
        <v>33</v>
      </c>
      <c r="C7" s="13" t="s">
        <v>34</v>
      </c>
      <c r="D7" s="14" t="s">
        <v>35</v>
      </c>
      <c r="E7" s="13" t="s">
        <v>36</v>
      </c>
      <c r="F7" s="12" t="s">
        <v>37</v>
      </c>
      <c r="G7" s="13" t="s">
        <v>36</v>
      </c>
      <c r="H7" s="15" t="s">
        <v>38</v>
      </c>
      <c r="I7" s="13" t="n">
        <v>2021</v>
      </c>
      <c r="J7" s="16" t="n">
        <v>44508</v>
      </c>
      <c r="K7" s="17" t="s">
        <v>39</v>
      </c>
      <c r="L7" s="17" t="n">
        <v>45053</v>
      </c>
      <c r="M7" s="13"/>
      <c r="N7" s="13" t="s">
        <v>40</v>
      </c>
      <c r="O7" s="18" t="n">
        <v>0</v>
      </c>
      <c r="P7" s="18" t="n">
        <v>17480</v>
      </c>
      <c r="Q7" s="18" t="n">
        <v>0</v>
      </c>
      <c r="R7" s="13" t="s">
        <v>41</v>
      </c>
      <c r="S7" s="20" t="s">
        <v>42</v>
      </c>
    </row>
    <row r="8" customFormat="false" ht="84.55" hidden="false" customHeight="true" outlineLevel="0" collapsed="false">
      <c r="A8" s="11" t="n">
        <v>3</v>
      </c>
      <c r="B8" s="12" t="s">
        <v>43</v>
      </c>
      <c r="C8" s="13" t="s">
        <v>44</v>
      </c>
      <c r="D8" s="14" t="s">
        <v>45</v>
      </c>
      <c r="E8" s="13" t="s">
        <v>46</v>
      </c>
      <c r="F8" s="12"/>
      <c r="G8" s="13" t="s">
        <v>46</v>
      </c>
      <c r="H8" s="15" t="s">
        <v>47</v>
      </c>
      <c r="I8" s="13" t="n">
        <v>2021</v>
      </c>
      <c r="J8" s="16" t="n">
        <v>44476</v>
      </c>
      <c r="K8" s="17" t="s">
        <v>48</v>
      </c>
      <c r="L8" s="17"/>
      <c r="M8" s="13" t="s">
        <v>49</v>
      </c>
      <c r="N8" s="21" t="s">
        <v>50</v>
      </c>
      <c r="O8" s="18"/>
      <c r="P8" s="18"/>
      <c r="Q8" s="18"/>
      <c r="R8" s="13"/>
      <c r="S8" s="20" t="s">
        <v>51</v>
      </c>
    </row>
    <row r="9" customFormat="false" ht="71.25" hidden="false" customHeight="true" outlineLevel="0" collapsed="false">
      <c r="A9" s="11" t="n">
        <v>4</v>
      </c>
      <c r="B9" s="12" t="s">
        <v>52</v>
      </c>
      <c r="C9" s="13" t="s">
        <v>53</v>
      </c>
      <c r="D9" s="14" t="s">
        <v>54</v>
      </c>
      <c r="E9" s="13" t="s">
        <v>55</v>
      </c>
      <c r="F9" s="12"/>
      <c r="G9" s="13" t="s">
        <v>55</v>
      </c>
      <c r="H9" s="15" t="s">
        <v>56</v>
      </c>
      <c r="I9" s="13" t="n">
        <v>2021</v>
      </c>
      <c r="J9" s="16" t="n">
        <v>44495</v>
      </c>
      <c r="K9" s="17" t="s">
        <v>57</v>
      </c>
      <c r="L9" s="17" t="n">
        <v>45224</v>
      </c>
      <c r="M9" s="13"/>
      <c r="N9" s="13" t="s">
        <v>40</v>
      </c>
      <c r="O9" s="18" t="n">
        <v>0</v>
      </c>
      <c r="P9" s="18" t="n">
        <v>465722.77</v>
      </c>
      <c r="Q9" s="18" t="n">
        <v>0</v>
      </c>
      <c r="R9" s="13" t="s">
        <v>41</v>
      </c>
      <c r="S9" s="20" t="s">
        <v>58</v>
      </c>
    </row>
    <row r="10" customFormat="false" ht="64.9" hidden="false" customHeight="false" outlineLevel="0" collapsed="false">
      <c r="A10" s="11" t="n">
        <v>5</v>
      </c>
      <c r="B10" s="12" t="s">
        <v>59</v>
      </c>
      <c r="C10" s="13" t="s">
        <v>60</v>
      </c>
      <c r="D10" s="14" t="s">
        <v>61</v>
      </c>
      <c r="E10" s="13" t="s">
        <v>62</v>
      </c>
      <c r="F10" s="12" t="s">
        <v>63</v>
      </c>
      <c r="G10" s="13" t="s">
        <v>64</v>
      </c>
      <c r="H10" s="15" t="s">
        <v>65</v>
      </c>
      <c r="I10" s="13" t="n">
        <v>2021</v>
      </c>
      <c r="J10" s="16" t="n">
        <v>44410</v>
      </c>
      <c r="K10" s="17"/>
      <c r="L10" s="17" t="n">
        <v>44774</v>
      </c>
      <c r="M10" s="13"/>
      <c r="N10" s="13"/>
      <c r="O10" s="18" t="n">
        <v>0</v>
      </c>
      <c r="P10" s="18" t="n">
        <v>48666.6</v>
      </c>
      <c r="Q10" s="18" t="n">
        <v>4266.36</v>
      </c>
      <c r="R10" s="13" t="s">
        <v>41</v>
      </c>
    </row>
    <row r="11" customFormat="false" ht="64.9" hidden="false" customHeight="false" outlineLevel="0" collapsed="false">
      <c r="A11" s="11" t="n">
        <v>6</v>
      </c>
      <c r="B11" s="12" t="s">
        <v>66</v>
      </c>
      <c r="C11" s="13" t="s">
        <v>67</v>
      </c>
      <c r="D11" s="14" t="s">
        <v>68</v>
      </c>
      <c r="E11" s="13" t="s">
        <v>69</v>
      </c>
      <c r="F11" s="12" t="s">
        <v>70</v>
      </c>
      <c r="G11" s="13" t="s">
        <v>71</v>
      </c>
      <c r="H11" s="15" t="s">
        <v>72</v>
      </c>
      <c r="I11" s="13" t="n">
        <v>2021</v>
      </c>
      <c r="J11" s="16" t="n">
        <v>44469</v>
      </c>
      <c r="K11" s="17"/>
      <c r="L11" s="17" t="n">
        <v>44448</v>
      </c>
      <c r="M11" s="13"/>
      <c r="N11" s="13"/>
      <c r="O11" s="18" t="n">
        <v>78514.05</v>
      </c>
      <c r="P11" s="18" t="n">
        <v>805861.04</v>
      </c>
      <c r="Q11" s="18" t="n">
        <v>0</v>
      </c>
      <c r="R11" s="13" t="s">
        <v>41</v>
      </c>
    </row>
    <row r="12" customFormat="false" ht="77.6" hidden="false" customHeight="false" outlineLevel="0" collapsed="false">
      <c r="A12" s="11" t="n">
        <v>7</v>
      </c>
      <c r="B12" s="12" t="s">
        <v>73</v>
      </c>
      <c r="C12" s="13" t="s">
        <v>74</v>
      </c>
      <c r="D12" s="14" t="s">
        <v>75</v>
      </c>
      <c r="E12" s="13" t="s">
        <v>76</v>
      </c>
      <c r="F12" s="12" t="s">
        <v>77</v>
      </c>
      <c r="G12" s="13" t="s">
        <v>78</v>
      </c>
      <c r="H12" s="15" t="s">
        <v>79</v>
      </c>
      <c r="I12" s="13" t="n">
        <v>2021</v>
      </c>
      <c r="J12" s="16" t="n">
        <v>44510</v>
      </c>
      <c r="K12" s="17" t="s">
        <v>80</v>
      </c>
      <c r="L12" s="17" t="n">
        <v>44509</v>
      </c>
      <c r="M12" s="13"/>
      <c r="N12" s="13"/>
      <c r="O12" s="18" t="n">
        <v>1180</v>
      </c>
      <c r="P12" s="18" t="n">
        <v>14160</v>
      </c>
      <c r="Q12" s="18" t="n">
        <v>0</v>
      </c>
      <c r="R12" s="13" t="s">
        <v>41</v>
      </c>
    </row>
    <row r="13" customFormat="false" ht="102.95" hidden="false" customHeight="false" outlineLevel="0" collapsed="false">
      <c r="A13" s="11" t="n">
        <v>8</v>
      </c>
      <c r="B13" s="12" t="s">
        <v>81</v>
      </c>
      <c r="C13" s="13" t="s">
        <v>82</v>
      </c>
      <c r="D13" s="14" t="s">
        <v>83</v>
      </c>
      <c r="E13" s="13" t="s">
        <v>84</v>
      </c>
      <c r="F13" s="12" t="s">
        <v>85</v>
      </c>
      <c r="G13" s="13" t="s">
        <v>86</v>
      </c>
      <c r="H13" s="15" t="s">
        <v>87</v>
      </c>
      <c r="I13" s="13" t="n">
        <v>2021</v>
      </c>
      <c r="J13" s="16" t="n">
        <v>44483</v>
      </c>
      <c r="K13" s="17"/>
      <c r="L13" s="17" t="n">
        <v>44846</v>
      </c>
      <c r="M13" s="13"/>
      <c r="N13" s="13"/>
      <c r="O13" s="18" t="n">
        <v>392</v>
      </c>
      <c r="P13" s="18" t="s">
        <v>88</v>
      </c>
      <c r="Q13" s="18" t="n">
        <v>1494.51</v>
      </c>
      <c r="R13" s="13" t="s">
        <v>41</v>
      </c>
    </row>
    <row r="14" customFormat="false" ht="102.95" hidden="false" customHeight="false" outlineLevel="0" collapsed="false">
      <c r="A14" s="11" t="n">
        <v>9</v>
      </c>
      <c r="B14" s="12" t="s">
        <v>89</v>
      </c>
      <c r="C14" s="13" t="s">
        <v>44</v>
      </c>
      <c r="D14" s="14" t="s">
        <v>90</v>
      </c>
      <c r="E14" s="13" t="s">
        <v>91</v>
      </c>
      <c r="F14" s="12" t="s">
        <v>92</v>
      </c>
      <c r="G14" s="13" t="s">
        <v>93</v>
      </c>
      <c r="H14" s="15" t="s">
        <v>94</v>
      </c>
      <c r="I14" s="13" t="n">
        <v>2021</v>
      </c>
      <c r="J14" s="16" t="n">
        <v>44476</v>
      </c>
      <c r="K14" s="17" t="s">
        <v>95</v>
      </c>
      <c r="L14" s="17" t="n">
        <v>45205</v>
      </c>
      <c r="M14" s="13"/>
      <c r="N14" s="22" t="n">
        <v>41635.8</v>
      </c>
      <c r="O14" s="18" t="n">
        <v>48588.4</v>
      </c>
      <c r="P14" s="18" t="n">
        <v>583060.8</v>
      </c>
      <c r="Q14" s="18" t="n">
        <v>63893.68</v>
      </c>
      <c r="R14" s="13" t="s">
        <v>41</v>
      </c>
      <c r="S14" s="20" t="s">
        <v>96</v>
      </c>
    </row>
    <row r="15" customFormat="false" ht="52.2" hidden="false" customHeight="false" outlineLevel="0" collapsed="false">
      <c r="A15" s="11" t="n">
        <v>10</v>
      </c>
      <c r="B15" s="12" t="s">
        <v>97</v>
      </c>
      <c r="C15" s="13" t="s">
        <v>34</v>
      </c>
      <c r="D15" s="13" t="s">
        <v>98</v>
      </c>
      <c r="E15" s="13" t="s">
        <v>99</v>
      </c>
      <c r="F15" s="23" t="s">
        <v>100</v>
      </c>
      <c r="G15" s="13" t="s">
        <v>36</v>
      </c>
      <c r="H15" s="13" t="s">
        <v>101</v>
      </c>
      <c r="I15" s="11" t="n">
        <v>2020</v>
      </c>
      <c r="J15" s="16" t="n">
        <v>44143</v>
      </c>
      <c r="K15" s="24"/>
      <c r="L15" s="16" t="n">
        <v>44507</v>
      </c>
      <c r="M15" s="24"/>
      <c r="N15" s="24"/>
      <c r="O15" s="24"/>
      <c r="P15" s="25" t="s">
        <v>102</v>
      </c>
      <c r="Q15" s="13" t="s">
        <v>103</v>
      </c>
      <c r="R15" s="26" t="s">
        <v>41</v>
      </c>
    </row>
    <row r="16" customFormat="false" ht="141" hidden="false" customHeight="false" outlineLevel="0" collapsed="false">
      <c r="A16" s="11" t="n">
        <v>11</v>
      </c>
      <c r="B16" s="12" t="s">
        <v>104</v>
      </c>
      <c r="C16" s="13" t="s">
        <v>105</v>
      </c>
      <c r="D16" s="13" t="s">
        <v>106</v>
      </c>
      <c r="E16" s="13" t="s">
        <v>107</v>
      </c>
      <c r="F16" s="23" t="s">
        <v>108</v>
      </c>
      <c r="G16" s="12" t="s">
        <v>109</v>
      </c>
      <c r="H16" s="13" t="s">
        <v>110</v>
      </c>
      <c r="I16" s="11" t="n">
        <v>2020</v>
      </c>
      <c r="J16" s="16" t="n">
        <v>44160</v>
      </c>
      <c r="K16" s="24"/>
      <c r="L16" s="16" t="n">
        <v>44470</v>
      </c>
      <c r="M16" s="24"/>
      <c r="N16" s="24"/>
      <c r="O16" s="24"/>
      <c r="P16" s="22" t="n">
        <v>96333.86</v>
      </c>
      <c r="Q16" s="27" t="n">
        <v>0</v>
      </c>
      <c r="R16" s="26" t="s">
        <v>41</v>
      </c>
    </row>
    <row r="17" customFormat="false" ht="64.9" hidden="false" customHeight="false" outlineLevel="0" collapsed="false">
      <c r="A17" s="11" t="n">
        <v>12</v>
      </c>
      <c r="B17" s="12" t="s">
        <v>111</v>
      </c>
      <c r="C17" s="13" t="s">
        <v>82</v>
      </c>
      <c r="D17" s="13" t="s">
        <v>112</v>
      </c>
      <c r="E17" s="13" t="s">
        <v>113</v>
      </c>
      <c r="F17" s="23" t="s">
        <v>114</v>
      </c>
      <c r="G17" s="13" t="s">
        <v>36</v>
      </c>
      <c r="H17" s="13" t="s">
        <v>115</v>
      </c>
      <c r="I17" s="11" t="n">
        <v>2020</v>
      </c>
      <c r="J17" s="16" t="n">
        <v>44100</v>
      </c>
      <c r="K17" s="24"/>
      <c r="L17" s="16" t="n">
        <v>44464</v>
      </c>
      <c r="M17" s="24"/>
      <c r="N17" s="24"/>
      <c r="O17" s="24"/>
      <c r="P17" s="22" t="n">
        <v>4920</v>
      </c>
      <c r="Q17" s="27" t="n">
        <v>0</v>
      </c>
      <c r="R17" s="26" t="s">
        <v>41</v>
      </c>
    </row>
    <row r="18" customFormat="false" ht="115.65" hidden="false" customHeight="false" outlineLevel="0" collapsed="false">
      <c r="A18" s="11" t="n">
        <v>13</v>
      </c>
      <c r="B18" s="12" t="s">
        <v>116</v>
      </c>
      <c r="C18" s="13" t="s">
        <v>117</v>
      </c>
      <c r="D18" s="13" t="s">
        <v>118</v>
      </c>
      <c r="E18" s="13" t="s">
        <v>119</v>
      </c>
      <c r="F18" s="23" t="s">
        <v>120</v>
      </c>
      <c r="G18" s="12" t="s">
        <v>121</v>
      </c>
      <c r="H18" s="12" t="s">
        <v>122</v>
      </c>
      <c r="I18" s="11" t="n">
        <v>2020</v>
      </c>
      <c r="J18" s="17" t="n">
        <v>44096</v>
      </c>
      <c r="K18" s="24"/>
      <c r="L18" s="17" t="n">
        <v>44095</v>
      </c>
      <c r="M18" s="24"/>
      <c r="N18" s="24"/>
      <c r="O18" s="24"/>
      <c r="P18" s="22" t="n">
        <v>161714.481</v>
      </c>
      <c r="Q18" s="27" t="n">
        <v>89910.57</v>
      </c>
      <c r="R18" s="26" t="s">
        <v>41</v>
      </c>
    </row>
    <row r="19" customFormat="false" ht="77.6" hidden="false" customHeight="false" outlineLevel="0" collapsed="false">
      <c r="A19" s="11" t="n">
        <v>14</v>
      </c>
      <c r="B19" s="12" t="s">
        <v>104</v>
      </c>
      <c r="C19" s="13" t="s">
        <v>105</v>
      </c>
      <c r="D19" s="13" t="s">
        <v>123</v>
      </c>
      <c r="E19" s="13" t="s">
        <v>124</v>
      </c>
      <c r="F19" s="23" t="s">
        <v>125</v>
      </c>
      <c r="G19" s="13" t="s">
        <v>126</v>
      </c>
      <c r="H19" s="12" t="s">
        <v>127</v>
      </c>
      <c r="I19" s="11" t="n">
        <v>2020</v>
      </c>
      <c r="J19" s="17" t="n">
        <v>44160</v>
      </c>
      <c r="K19" s="24"/>
      <c r="L19" s="17" t="n">
        <v>44460</v>
      </c>
      <c r="M19" s="24"/>
      <c r="N19" s="24"/>
      <c r="O19" s="24"/>
      <c r="P19" s="22" t="n">
        <v>1667965.37</v>
      </c>
      <c r="Q19" s="27" t="n">
        <v>412319.64</v>
      </c>
      <c r="R19" s="26" t="s">
        <v>41</v>
      </c>
    </row>
    <row r="20" customFormat="false" ht="128.35" hidden="false" customHeight="false" outlineLevel="0" collapsed="false">
      <c r="A20" s="11" t="n">
        <v>15</v>
      </c>
      <c r="B20" s="12" t="s">
        <v>128</v>
      </c>
      <c r="C20" s="13" t="s">
        <v>129</v>
      </c>
      <c r="D20" s="13" t="s">
        <v>130</v>
      </c>
      <c r="E20" s="13" t="s">
        <v>131</v>
      </c>
      <c r="F20" s="23" t="s">
        <v>132</v>
      </c>
      <c r="G20" s="12" t="s">
        <v>133</v>
      </c>
      <c r="H20" s="12" t="s">
        <v>134</v>
      </c>
      <c r="I20" s="11" t="n">
        <v>2020</v>
      </c>
      <c r="J20" s="17" t="n">
        <v>44043</v>
      </c>
      <c r="K20" s="24"/>
      <c r="L20" s="17" t="n">
        <v>44407</v>
      </c>
      <c r="M20" s="24"/>
      <c r="N20" s="24"/>
      <c r="O20" s="24"/>
      <c r="P20" s="22" t="n">
        <v>1726.6</v>
      </c>
      <c r="Q20" s="27" t="n">
        <v>1467.61</v>
      </c>
      <c r="R20" s="26" t="s">
        <v>41</v>
      </c>
    </row>
    <row r="21" customFormat="false" ht="100.45" hidden="false" customHeight="true" outlineLevel="0" collapsed="false">
      <c r="A21" s="11" t="n">
        <v>16</v>
      </c>
      <c r="B21" s="12" t="s">
        <v>135</v>
      </c>
      <c r="C21" s="13" t="s">
        <v>136</v>
      </c>
      <c r="D21" s="13" t="s">
        <v>137</v>
      </c>
      <c r="E21" s="13" t="s">
        <v>138</v>
      </c>
      <c r="F21" s="23" t="s">
        <v>139</v>
      </c>
      <c r="G21" s="12" t="s">
        <v>140</v>
      </c>
      <c r="H21" s="12" t="s">
        <v>141</v>
      </c>
      <c r="I21" s="11" t="n">
        <v>2020</v>
      </c>
      <c r="J21" s="17" t="n">
        <v>44057</v>
      </c>
      <c r="K21" s="24"/>
      <c r="L21" s="17" t="n">
        <v>44971</v>
      </c>
      <c r="M21" s="24"/>
      <c r="N21" s="24"/>
      <c r="O21" s="24"/>
      <c r="P21" s="22" t="n">
        <v>1884695</v>
      </c>
      <c r="Q21" s="27" t="n">
        <v>167269.5</v>
      </c>
      <c r="R21" s="26" t="s">
        <v>41</v>
      </c>
    </row>
    <row r="22" customFormat="false" ht="62.65" hidden="false" customHeight="true" outlineLevel="0" collapsed="false">
      <c r="A22" s="11" t="n">
        <v>17</v>
      </c>
      <c r="B22" s="12" t="s">
        <v>142</v>
      </c>
      <c r="C22" s="13" t="s">
        <v>143</v>
      </c>
      <c r="D22" s="13" t="s">
        <v>144</v>
      </c>
      <c r="E22" s="13" t="s">
        <v>145</v>
      </c>
      <c r="F22" s="23" t="s">
        <v>146</v>
      </c>
      <c r="G22" s="12" t="s">
        <v>147</v>
      </c>
      <c r="H22" s="12" t="s">
        <v>148</v>
      </c>
      <c r="I22" s="11" t="n">
        <v>2020</v>
      </c>
      <c r="J22" s="16" t="n">
        <v>44043</v>
      </c>
      <c r="K22" s="24"/>
      <c r="L22" s="17" t="n">
        <v>44135</v>
      </c>
      <c r="M22" s="24"/>
      <c r="N22" s="24"/>
      <c r="O22" s="24"/>
      <c r="P22" s="22" t="n">
        <v>3453</v>
      </c>
      <c r="Q22" s="22" t="n">
        <v>3453</v>
      </c>
      <c r="R22" s="26" t="s">
        <v>41</v>
      </c>
    </row>
    <row r="23" customFormat="false" ht="58.7" hidden="false" customHeight="true" outlineLevel="0" collapsed="false">
      <c r="A23" s="11" t="n">
        <v>18</v>
      </c>
      <c r="B23" s="12" t="s">
        <v>149</v>
      </c>
      <c r="C23" s="13" t="s">
        <v>150</v>
      </c>
      <c r="D23" s="13" t="s">
        <v>151</v>
      </c>
      <c r="E23" s="13" t="s">
        <v>152</v>
      </c>
      <c r="F23" s="23" t="s">
        <v>153</v>
      </c>
      <c r="G23" s="12" t="s">
        <v>147</v>
      </c>
      <c r="H23" s="12" t="s">
        <v>154</v>
      </c>
      <c r="I23" s="11" t="n">
        <v>2020</v>
      </c>
      <c r="J23" s="17" t="n">
        <v>44044</v>
      </c>
      <c r="K23" s="24"/>
      <c r="L23" s="17" t="n">
        <v>44043</v>
      </c>
      <c r="M23" s="24"/>
      <c r="N23" s="24"/>
      <c r="O23" s="24"/>
      <c r="P23" s="22" t="n">
        <v>599</v>
      </c>
      <c r="Q23" s="27" t="n">
        <v>599</v>
      </c>
      <c r="R23" s="26" t="s">
        <v>41</v>
      </c>
    </row>
    <row r="24" customFormat="false" ht="71.6" hidden="false" customHeight="true" outlineLevel="0" collapsed="false">
      <c r="A24" s="11" t="n">
        <v>19</v>
      </c>
      <c r="B24" s="12" t="s">
        <v>73</v>
      </c>
      <c r="C24" s="13" t="s">
        <v>74</v>
      </c>
      <c r="D24" s="13" t="s">
        <v>155</v>
      </c>
      <c r="E24" s="13" t="s">
        <v>156</v>
      </c>
      <c r="F24" s="23" t="s">
        <v>157</v>
      </c>
      <c r="G24" s="28" t="s">
        <v>36</v>
      </c>
      <c r="H24" s="12" t="s">
        <v>158</v>
      </c>
      <c r="I24" s="11" t="n">
        <v>2020</v>
      </c>
      <c r="J24" s="17" t="n">
        <v>44060</v>
      </c>
      <c r="K24" s="24"/>
      <c r="L24" s="17" t="n">
        <v>44424</v>
      </c>
      <c r="M24" s="24"/>
      <c r="N24" s="24"/>
      <c r="O24" s="24"/>
      <c r="P24" s="22" t="n">
        <v>8400</v>
      </c>
      <c r="Q24" s="27" t="n">
        <v>8061.29</v>
      </c>
      <c r="R24" s="26" t="s">
        <v>41</v>
      </c>
    </row>
    <row r="25" customFormat="false" ht="46.5" hidden="false" customHeight="true" outlineLevel="0" collapsed="false">
      <c r="A25" s="11" t="n">
        <v>20</v>
      </c>
      <c r="B25" s="12" t="s">
        <v>159</v>
      </c>
      <c r="C25" s="13" t="s">
        <v>160</v>
      </c>
      <c r="D25" s="13" t="s">
        <v>161</v>
      </c>
      <c r="E25" s="13" t="s">
        <v>162</v>
      </c>
      <c r="F25" s="23" t="s">
        <v>163</v>
      </c>
      <c r="G25" s="28" t="s">
        <v>164</v>
      </c>
      <c r="H25" s="12" t="s">
        <v>165</v>
      </c>
      <c r="I25" s="11" t="n">
        <v>2020</v>
      </c>
      <c r="J25" s="29" t="n">
        <v>43907</v>
      </c>
      <c r="K25" s="24"/>
      <c r="L25" s="17" t="n">
        <v>44087</v>
      </c>
      <c r="M25" s="24"/>
      <c r="N25" s="24"/>
      <c r="O25" s="24"/>
      <c r="P25" s="22" t="n">
        <v>179806.73</v>
      </c>
      <c r="Q25" s="27" t="n">
        <v>175716.61</v>
      </c>
      <c r="R25" s="26" t="s">
        <v>41</v>
      </c>
    </row>
    <row r="26" customFormat="false" ht="223.85" hidden="false" customHeight="true" outlineLevel="0" collapsed="false">
      <c r="A26" s="11" t="n">
        <v>21</v>
      </c>
      <c r="B26" s="12" t="s">
        <v>166</v>
      </c>
      <c r="C26" s="13" t="s">
        <v>167</v>
      </c>
      <c r="D26" s="13" t="s">
        <v>168</v>
      </c>
      <c r="E26" s="13" t="s">
        <v>169</v>
      </c>
      <c r="F26" s="23" t="s">
        <v>170</v>
      </c>
      <c r="G26" s="13" t="s">
        <v>171</v>
      </c>
      <c r="H26" s="12" t="s">
        <v>172</v>
      </c>
      <c r="I26" s="11" t="n">
        <v>2020</v>
      </c>
      <c r="J26" s="17" t="n">
        <v>43906</v>
      </c>
      <c r="K26" s="24"/>
      <c r="L26" s="17" t="n">
        <v>44626</v>
      </c>
      <c r="M26" s="24"/>
      <c r="N26" s="24"/>
      <c r="O26" s="24"/>
      <c r="P26" s="22" t="n">
        <v>497500</v>
      </c>
      <c r="Q26" s="27" t="n">
        <v>314979.16</v>
      </c>
      <c r="R26" s="26" t="s">
        <v>41</v>
      </c>
    </row>
    <row r="27" customFormat="false" ht="83.55" hidden="false" customHeight="true" outlineLevel="0" collapsed="false">
      <c r="A27" s="11" t="n">
        <v>22</v>
      </c>
      <c r="B27" s="12" t="s">
        <v>173</v>
      </c>
      <c r="C27" s="13" t="s">
        <v>174</v>
      </c>
      <c r="D27" s="13" t="s">
        <v>175</v>
      </c>
      <c r="E27" s="12" t="s">
        <v>176</v>
      </c>
      <c r="F27" s="23" t="s">
        <v>177</v>
      </c>
      <c r="G27" s="13" t="s">
        <v>36</v>
      </c>
      <c r="H27" s="12" t="s">
        <v>178</v>
      </c>
      <c r="I27" s="11" t="n">
        <v>2020</v>
      </c>
      <c r="J27" s="17" t="n">
        <v>43882</v>
      </c>
      <c r="K27" s="24"/>
      <c r="L27" s="17" t="n">
        <v>43972</v>
      </c>
      <c r="M27" s="24"/>
      <c r="N27" s="24"/>
      <c r="O27" s="24"/>
      <c r="P27" s="22" t="n">
        <v>2400</v>
      </c>
      <c r="Q27" s="27" t="n">
        <v>2400</v>
      </c>
      <c r="R27" s="26" t="s">
        <v>41</v>
      </c>
    </row>
    <row r="28" customFormat="false" ht="100.45" hidden="false" customHeight="true" outlineLevel="0" collapsed="false">
      <c r="A28" s="11" t="n">
        <v>23</v>
      </c>
      <c r="B28" s="12" t="s">
        <v>179</v>
      </c>
      <c r="C28" s="11" t="s">
        <v>180</v>
      </c>
      <c r="D28" s="13" t="s">
        <v>181</v>
      </c>
      <c r="E28" s="12" t="s">
        <v>182</v>
      </c>
      <c r="F28" s="23" t="s">
        <v>183</v>
      </c>
      <c r="G28" s="13" t="s">
        <v>184</v>
      </c>
      <c r="H28" s="12" t="s">
        <v>185</v>
      </c>
      <c r="I28" s="11" t="n">
        <v>2020</v>
      </c>
      <c r="J28" s="30" t="n">
        <v>43859</v>
      </c>
      <c r="K28" s="24"/>
      <c r="L28" s="30" t="n">
        <v>44119</v>
      </c>
      <c r="M28" s="24"/>
      <c r="N28" s="24"/>
      <c r="O28" s="24"/>
      <c r="P28" s="31" t="n">
        <v>110423.14</v>
      </c>
      <c r="Q28" s="27" t="n">
        <v>46876.61</v>
      </c>
      <c r="R28" s="26" t="s">
        <v>41</v>
      </c>
    </row>
    <row r="29" customFormat="false" ht="140.25" hidden="false" customHeight="true" outlineLevel="0" collapsed="false">
      <c r="A29" s="11" t="n">
        <v>24</v>
      </c>
      <c r="B29" s="12" t="s">
        <v>186</v>
      </c>
      <c r="C29" s="11" t="s">
        <v>187</v>
      </c>
      <c r="D29" s="13" t="s">
        <v>188</v>
      </c>
      <c r="E29" s="13" t="s">
        <v>189</v>
      </c>
      <c r="F29" s="23" t="s">
        <v>190</v>
      </c>
      <c r="G29" s="13" t="s">
        <v>191</v>
      </c>
      <c r="H29" s="12" t="s">
        <v>192</v>
      </c>
      <c r="I29" s="11" t="n">
        <v>2020</v>
      </c>
      <c r="J29" s="30" t="n">
        <v>43859</v>
      </c>
      <c r="K29" s="24"/>
      <c r="L29" s="29" t="n">
        <v>44069</v>
      </c>
      <c r="M29" s="24"/>
      <c r="N29" s="24"/>
      <c r="O29" s="24"/>
      <c r="P29" s="32" t="s">
        <v>193</v>
      </c>
      <c r="Q29" s="27" t="n">
        <v>0</v>
      </c>
      <c r="R29" s="26" t="s">
        <v>41</v>
      </c>
    </row>
    <row r="30" customFormat="false" ht="54.7" hidden="false" customHeight="true" outlineLevel="0" collapsed="false">
      <c r="A30" s="11" t="n">
        <v>25</v>
      </c>
      <c r="B30" s="12" t="s">
        <v>194</v>
      </c>
      <c r="C30" s="11" t="s">
        <v>195</v>
      </c>
      <c r="D30" s="13" t="s">
        <v>196</v>
      </c>
      <c r="E30" s="13" t="s">
        <v>197</v>
      </c>
      <c r="F30" s="23"/>
      <c r="G30" s="13" t="s">
        <v>86</v>
      </c>
      <c r="H30" s="12" t="s">
        <v>198</v>
      </c>
      <c r="I30" s="11" t="n">
        <v>2019</v>
      </c>
      <c r="J30" s="30" t="n">
        <v>43656</v>
      </c>
      <c r="K30" s="33"/>
      <c r="L30" s="30" t="n">
        <v>44022</v>
      </c>
      <c r="M30" s="33"/>
      <c r="N30" s="33"/>
      <c r="O30" s="33"/>
      <c r="P30" s="31" t="n">
        <f aca="false">163560.2+112155.66</f>
        <v>275715.86</v>
      </c>
      <c r="Q30" s="27" t="n">
        <v>269319.3</v>
      </c>
      <c r="R30" s="11" t="s">
        <v>41</v>
      </c>
    </row>
    <row r="31" customFormat="false" ht="132" hidden="false" customHeight="true" outlineLevel="0" collapsed="false">
      <c r="A31" s="11" t="n">
        <v>26</v>
      </c>
      <c r="B31" s="12" t="s">
        <v>199</v>
      </c>
      <c r="C31" s="11" t="s">
        <v>60</v>
      </c>
      <c r="D31" s="13" t="s">
        <v>200</v>
      </c>
      <c r="E31" s="13" t="s">
        <v>201</v>
      </c>
      <c r="F31" s="23" t="s">
        <v>202</v>
      </c>
      <c r="G31" s="13" t="s">
        <v>203</v>
      </c>
      <c r="H31" s="12" t="s">
        <v>204</v>
      </c>
      <c r="I31" s="11" t="n">
        <v>2019</v>
      </c>
      <c r="J31" s="30" t="n">
        <v>43617</v>
      </c>
      <c r="K31" s="24"/>
      <c r="L31" s="30" t="n">
        <v>43982</v>
      </c>
      <c r="M31" s="24"/>
      <c r="N31" s="24"/>
      <c r="O31" s="24"/>
      <c r="P31" s="31" t="n">
        <v>792311.4</v>
      </c>
      <c r="Q31" s="27" t="n">
        <v>628608.96</v>
      </c>
      <c r="R31" s="26" t="s">
        <v>41</v>
      </c>
    </row>
    <row r="32" customFormat="false" ht="239.8" hidden="false" customHeight="true" outlineLevel="0" collapsed="false">
      <c r="A32" s="11" t="n">
        <v>27</v>
      </c>
      <c r="B32" s="12" t="s">
        <v>205</v>
      </c>
      <c r="C32" s="13" t="s">
        <v>206</v>
      </c>
      <c r="D32" s="12" t="s">
        <v>207</v>
      </c>
      <c r="E32" s="12" t="s">
        <v>208</v>
      </c>
      <c r="F32" s="23" t="s">
        <v>209</v>
      </c>
      <c r="G32" s="12" t="s">
        <v>210</v>
      </c>
      <c r="H32" s="12" t="s">
        <v>211</v>
      </c>
      <c r="I32" s="11" t="n">
        <v>2019</v>
      </c>
      <c r="J32" s="30" t="n">
        <v>43614</v>
      </c>
      <c r="K32" s="24"/>
      <c r="L32" s="30" t="n">
        <v>44034</v>
      </c>
      <c r="M32" s="24"/>
      <c r="N32" s="24"/>
      <c r="O32" s="24"/>
      <c r="P32" s="34" t="n">
        <v>256674.39</v>
      </c>
      <c r="Q32" s="27" t="n">
        <v>107285.71</v>
      </c>
      <c r="R32" s="26" t="s">
        <v>41</v>
      </c>
    </row>
    <row r="33" customFormat="false" ht="150.2" hidden="false" customHeight="true" outlineLevel="0" collapsed="false">
      <c r="A33" s="11" t="n">
        <v>28</v>
      </c>
      <c r="B33" s="12" t="s">
        <v>212</v>
      </c>
      <c r="C33" s="13" t="s">
        <v>213</v>
      </c>
      <c r="D33" s="12" t="s">
        <v>214</v>
      </c>
      <c r="E33" s="13" t="s">
        <v>215</v>
      </c>
      <c r="F33" s="23" t="s">
        <v>216</v>
      </c>
      <c r="G33" s="12" t="s">
        <v>217</v>
      </c>
      <c r="H33" s="12" t="s">
        <v>218</v>
      </c>
      <c r="I33" s="11"/>
      <c r="J33" s="30" t="n">
        <v>43614</v>
      </c>
      <c r="K33" s="24"/>
      <c r="L33" s="30" t="n">
        <v>43914</v>
      </c>
      <c r="M33" s="24"/>
      <c r="N33" s="24"/>
      <c r="O33" s="24"/>
      <c r="P33" s="31" t="n">
        <v>56637.14</v>
      </c>
      <c r="Q33" s="27" t="n">
        <v>32476.09</v>
      </c>
      <c r="R33" s="26" t="s">
        <v>41</v>
      </c>
    </row>
    <row r="34" customFormat="false" ht="359.2" hidden="false" customHeight="true" outlineLevel="0" collapsed="false">
      <c r="A34" s="11" t="n">
        <v>29</v>
      </c>
      <c r="B34" s="12" t="s">
        <v>219</v>
      </c>
      <c r="C34" s="13" t="s">
        <v>220</v>
      </c>
      <c r="D34" s="12" t="s">
        <v>221</v>
      </c>
      <c r="E34" s="12" t="s">
        <v>222</v>
      </c>
      <c r="F34" s="23" t="s">
        <v>223</v>
      </c>
      <c r="G34" s="12" t="s">
        <v>224</v>
      </c>
      <c r="H34" s="12" t="s">
        <v>225</v>
      </c>
      <c r="I34" s="11" t="n">
        <v>2019</v>
      </c>
      <c r="J34" s="30" t="n">
        <v>43614</v>
      </c>
      <c r="K34" s="35" t="s">
        <v>226</v>
      </c>
      <c r="L34" s="30" t="n">
        <v>45124</v>
      </c>
      <c r="M34" s="23" t="s">
        <v>227</v>
      </c>
      <c r="N34" s="24"/>
      <c r="O34" s="24"/>
      <c r="P34" s="34" t="n">
        <v>179681.81</v>
      </c>
      <c r="Q34" s="27" t="n">
        <v>15411.47</v>
      </c>
      <c r="R34" s="26" t="s">
        <v>41</v>
      </c>
      <c r="S34" s="36" t="s">
        <v>228</v>
      </c>
    </row>
    <row r="35" customFormat="false" ht="97.5" hidden="false" customHeight="true" outlineLevel="0" collapsed="false">
      <c r="A35" s="11" t="n">
        <v>30</v>
      </c>
      <c r="B35" s="12" t="s">
        <v>229</v>
      </c>
      <c r="C35" s="13" t="s">
        <v>230</v>
      </c>
      <c r="D35" s="12" t="s">
        <v>231</v>
      </c>
      <c r="E35" s="12" t="s">
        <v>232</v>
      </c>
      <c r="F35" s="23" t="s">
        <v>233</v>
      </c>
      <c r="G35" s="12" t="s">
        <v>234</v>
      </c>
      <c r="H35" s="12" t="s">
        <v>235</v>
      </c>
      <c r="I35" s="11"/>
      <c r="J35" s="30" t="n">
        <v>43613</v>
      </c>
      <c r="K35" s="24"/>
      <c r="L35" s="30" t="n">
        <v>43793</v>
      </c>
      <c r="M35" s="24"/>
      <c r="N35" s="24"/>
      <c r="O35" s="24"/>
      <c r="P35" s="31" t="n">
        <v>275037.62</v>
      </c>
      <c r="Q35" s="27" t="n">
        <v>266173.11</v>
      </c>
      <c r="R35" s="26" t="s">
        <v>41</v>
      </c>
    </row>
    <row r="36" customFormat="false" ht="135.75" hidden="false" customHeight="true" outlineLevel="0" collapsed="false">
      <c r="A36" s="11" t="n">
        <v>31</v>
      </c>
      <c r="B36" s="12" t="s">
        <v>236</v>
      </c>
      <c r="C36" s="12" t="s">
        <v>237</v>
      </c>
      <c r="D36" s="12" t="s">
        <v>238</v>
      </c>
      <c r="E36" s="12" t="s">
        <v>239</v>
      </c>
      <c r="F36" s="23" t="s">
        <v>240</v>
      </c>
      <c r="G36" s="12" t="s">
        <v>241</v>
      </c>
      <c r="H36" s="12" t="s">
        <v>242</v>
      </c>
      <c r="I36" s="11"/>
      <c r="J36" s="30" t="n">
        <v>43613</v>
      </c>
      <c r="K36" s="24"/>
      <c r="L36" s="30" t="n">
        <v>43735</v>
      </c>
      <c r="M36" s="24"/>
      <c r="N36" s="24"/>
      <c r="O36" s="24"/>
      <c r="P36" s="34" t="n">
        <v>58454.84</v>
      </c>
      <c r="Q36" s="27" t="n">
        <v>57351.19</v>
      </c>
      <c r="R36" s="26" t="s">
        <v>41</v>
      </c>
    </row>
    <row r="37" customFormat="false" ht="63.75" hidden="false" customHeight="true" outlineLevel="0" collapsed="false">
      <c r="A37" s="11" t="n">
        <v>32</v>
      </c>
      <c r="B37" s="12" t="s">
        <v>243</v>
      </c>
      <c r="C37" s="13" t="s">
        <v>244</v>
      </c>
      <c r="D37" s="12" t="s">
        <v>245</v>
      </c>
      <c r="E37" s="13" t="s">
        <v>246</v>
      </c>
      <c r="F37" s="23" t="s">
        <v>247</v>
      </c>
      <c r="G37" s="13" t="s">
        <v>248</v>
      </c>
      <c r="H37" s="12" t="s">
        <v>249</v>
      </c>
      <c r="I37" s="11" t="n">
        <v>2019</v>
      </c>
      <c r="J37" s="30" t="n">
        <v>43556</v>
      </c>
      <c r="K37" s="24"/>
      <c r="L37" s="30" t="n">
        <v>43921</v>
      </c>
      <c r="M37" s="24"/>
      <c r="N37" s="24"/>
      <c r="O37" s="24"/>
      <c r="P37" s="34" t="n">
        <v>94536</v>
      </c>
      <c r="Q37" s="27" t="n">
        <v>88158.87</v>
      </c>
      <c r="R37" s="26" t="s">
        <v>41</v>
      </c>
    </row>
    <row r="38" customFormat="false" ht="46.5" hidden="false" customHeight="true" outlineLevel="0" collapsed="false">
      <c r="A38" s="11" t="n">
        <v>33</v>
      </c>
      <c r="B38" s="12" t="s">
        <v>250</v>
      </c>
      <c r="C38" s="13" t="s">
        <v>251</v>
      </c>
      <c r="D38" s="12" t="s">
        <v>252</v>
      </c>
      <c r="E38" s="13" t="s">
        <v>253</v>
      </c>
      <c r="F38" s="23" t="s">
        <v>254</v>
      </c>
      <c r="G38" s="12" t="s">
        <v>255</v>
      </c>
      <c r="H38" s="12" t="s">
        <v>256</v>
      </c>
      <c r="I38" s="11" t="n">
        <v>2019</v>
      </c>
      <c r="J38" s="30" t="n">
        <v>43616</v>
      </c>
      <c r="K38" s="24"/>
      <c r="L38" s="30" t="n">
        <v>43981</v>
      </c>
      <c r="M38" s="24"/>
      <c r="N38" s="24"/>
      <c r="O38" s="24"/>
      <c r="P38" s="31" t="n">
        <v>5947.2</v>
      </c>
      <c r="Q38" s="27" t="n">
        <v>5080.22</v>
      </c>
      <c r="R38" s="26" t="s">
        <v>41</v>
      </c>
    </row>
    <row r="39" customFormat="false" ht="116.25" hidden="false" customHeight="true" outlineLevel="0" collapsed="false">
      <c r="A39" s="11" t="n">
        <v>34</v>
      </c>
      <c r="B39" s="12" t="s">
        <v>257</v>
      </c>
      <c r="C39" s="11" t="s">
        <v>258</v>
      </c>
      <c r="D39" s="12" t="s">
        <v>259</v>
      </c>
      <c r="E39" s="12" t="s">
        <v>260</v>
      </c>
      <c r="F39" s="23" t="s">
        <v>261</v>
      </c>
      <c r="G39" s="12" t="s">
        <v>262</v>
      </c>
      <c r="H39" s="12" t="s">
        <v>263</v>
      </c>
      <c r="I39" s="11" t="n">
        <v>2019</v>
      </c>
      <c r="J39" s="30" t="n">
        <v>43650</v>
      </c>
      <c r="K39" s="24"/>
      <c r="L39" s="30" t="n">
        <v>44015</v>
      </c>
      <c r="M39" s="24"/>
      <c r="N39" s="24"/>
      <c r="O39" s="24"/>
      <c r="P39" s="34" t="n">
        <v>20500</v>
      </c>
      <c r="Q39" s="27" t="n">
        <v>7055.44</v>
      </c>
      <c r="R39" s="26" t="s">
        <v>41</v>
      </c>
    </row>
    <row r="40" customFormat="false" ht="45" hidden="false" customHeight="true" outlineLevel="0" collapsed="false">
      <c r="A40" s="11" t="n">
        <v>35</v>
      </c>
      <c r="B40" s="12" t="s">
        <v>264</v>
      </c>
      <c r="C40" s="13" t="s">
        <v>265</v>
      </c>
      <c r="D40" s="12" t="s">
        <v>266</v>
      </c>
      <c r="E40" s="13" t="s">
        <v>267</v>
      </c>
      <c r="F40" s="23" t="s">
        <v>268</v>
      </c>
      <c r="G40" s="13" t="s">
        <v>269</v>
      </c>
      <c r="H40" s="12" t="s">
        <v>270</v>
      </c>
      <c r="I40" s="11" t="n">
        <v>2019</v>
      </c>
      <c r="J40" s="30" t="n">
        <v>43647</v>
      </c>
      <c r="K40" s="24"/>
      <c r="L40" s="30" t="n">
        <v>44487</v>
      </c>
      <c r="M40" s="24"/>
      <c r="N40" s="24"/>
      <c r="O40" s="24"/>
      <c r="P40" s="31" t="n">
        <v>1531456.74</v>
      </c>
      <c r="Q40" s="27" t="n">
        <v>0</v>
      </c>
      <c r="R40" s="26" t="s">
        <v>41</v>
      </c>
    </row>
    <row r="41" customFormat="false" ht="116.25" hidden="false" customHeight="true" outlineLevel="0" collapsed="false">
      <c r="A41" s="11" t="n">
        <v>36</v>
      </c>
      <c r="B41" s="12" t="s">
        <v>271</v>
      </c>
      <c r="C41" s="13" t="s">
        <v>272</v>
      </c>
      <c r="D41" s="12" t="s">
        <v>273</v>
      </c>
      <c r="E41" s="12" t="s">
        <v>274</v>
      </c>
      <c r="F41" s="23" t="s">
        <v>275</v>
      </c>
      <c r="G41" s="12" t="s">
        <v>276</v>
      </c>
      <c r="H41" s="12" t="s">
        <v>277</v>
      </c>
      <c r="I41" s="11" t="n">
        <v>2019</v>
      </c>
      <c r="J41" s="30" t="n">
        <v>43678</v>
      </c>
      <c r="K41" s="24"/>
      <c r="L41" s="30" t="n">
        <v>44042</v>
      </c>
      <c r="M41" s="24"/>
      <c r="N41" s="24"/>
      <c r="O41" s="24"/>
      <c r="P41" s="34" t="n">
        <v>292637.71</v>
      </c>
      <c r="Q41" s="27" t="n">
        <v>221652.28</v>
      </c>
      <c r="R41" s="26" t="s">
        <v>41</v>
      </c>
    </row>
    <row r="42" customFormat="false" ht="76.5" hidden="false" customHeight="true" outlineLevel="0" collapsed="false">
      <c r="A42" s="11" t="n">
        <v>37</v>
      </c>
      <c r="B42" s="12" t="s">
        <v>278</v>
      </c>
      <c r="C42" s="13" t="s">
        <v>279</v>
      </c>
      <c r="D42" s="12" t="s">
        <v>280</v>
      </c>
      <c r="E42" s="12" t="s">
        <v>281</v>
      </c>
      <c r="F42" s="23" t="s">
        <v>282</v>
      </c>
      <c r="G42" s="12" t="s">
        <v>283</v>
      </c>
      <c r="H42" s="12" t="s">
        <v>284</v>
      </c>
      <c r="I42" s="11" t="n">
        <v>2019</v>
      </c>
      <c r="J42" s="30" t="n">
        <v>43671</v>
      </c>
      <c r="K42" s="37" t="s">
        <v>285</v>
      </c>
      <c r="L42" s="30" t="n">
        <v>44766</v>
      </c>
      <c r="M42" s="37" t="s">
        <v>40</v>
      </c>
      <c r="N42" s="24"/>
      <c r="O42" s="24"/>
      <c r="P42" s="34" t="n">
        <v>206726.76</v>
      </c>
      <c r="Q42" s="27" t="n">
        <v>95285.01</v>
      </c>
      <c r="R42" s="26" t="s">
        <v>41</v>
      </c>
      <c r="S42" s="20" t="s">
        <v>286</v>
      </c>
    </row>
    <row r="43" customFormat="false" ht="155.2" hidden="false" customHeight="true" outlineLevel="0" collapsed="false">
      <c r="A43" s="11" t="n">
        <v>38</v>
      </c>
      <c r="B43" s="12" t="s">
        <v>287</v>
      </c>
      <c r="C43" s="13" t="s">
        <v>288</v>
      </c>
      <c r="D43" s="12" t="s">
        <v>289</v>
      </c>
      <c r="E43" s="12" t="s">
        <v>290</v>
      </c>
      <c r="F43" s="23" t="s">
        <v>291</v>
      </c>
      <c r="G43" s="12" t="s">
        <v>292</v>
      </c>
      <c r="H43" s="12" t="s">
        <v>293</v>
      </c>
      <c r="I43" s="11" t="n">
        <v>2019</v>
      </c>
      <c r="J43" s="30" t="n">
        <v>43696</v>
      </c>
      <c r="K43" s="24"/>
      <c r="L43" s="30" t="n">
        <v>43966</v>
      </c>
      <c r="M43" s="24"/>
      <c r="N43" s="24"/>
      <c r="O43" s="24"/>
      <c r="P43" s="34" t="n">
        <v>76938.33</v>
      </c>
      <c r="Q43" s="27" t="n">
        <v>57827.76</v>
      </c>
      <c r="R43" s="26" t="s">
        <v>41</v>
      </c>
    </row>
    <row r="44" customFormat="false" ht="75" hidden="false" customHeight="true" outlineLevel="0" collapsed="false">
      <c r="A44" s="11" t="n">
        <v>39</v>
      </c>
      <c r="B44" s="12" t="s">
        <v>294</v>
      </c>
      <c r="C44" s="13" t="s">
        <v>295</v>
      </c>
      <c r="D44" s="12" t="s">
        <v>296</v>
      </c>
      <c r="E44" s="12" t="s">
        <v>297</v>
      </c>
      <c r="F44" s="23" t="s">
        <v>298</v>
      </c>
      <c r="G44" s="12" t="s">
        <v>299</v>
      </c>
      <c r="H44" s="12" t="s">
        <v>300</v>
      </c>
      <c r="I44" s="11" t="n">
        <v>2019</v>
      </c>
      <c r="J44" s="30" t="n">
        <v>43709</v>
      </c>
      <c r="K44" s="24"/>
      <c r="L44" s="30" t="n">
        <v>44074</v>
      </c>
      <c r="M44" s="24"/>
      <c r="N44" s="24"/>
      <c r="O44" s="24"/>
      <c r="P44" s="34" t="n">
        <v>69435.4</v>
      </c>
      <c r="Q44" s="27" t="n">
        <v>64750.61</v>
      </c>
      <c r="R44" s="26" t="s">
        <v>41</v>
      </c>
    </row>
    <row r="45" customFormat="false" ht="260.65" hidden="false" customHeight="true" outlineLevel="0" collapsed="false">
      <c r="A45" s="11" t="n">
        <v>40</v>
      </c>
      <c r="B45" s="12" t="s">
        <v>301</v>
      </c>
      <c r="C45" s="13" t="s">
        <v>302</v>
      </c>
      <c r="D45" s="12" t="s">
        <v>303</v>
      </c>
      <c r="E45" s="12" t="s">
        <v>304</v>
      </c>
      <c r="F45" s="23" t="s">
        <v>305</v>
      </c>
      <c r="G45" s="12" t="s">
        <v>306</v>
      </c>
      <c r="H45" s="12" t="s">
        <v>307</v>
      </c>
      <c r="I45" s="11" t="n">
        <v>2019</v>
      </c>
      <c r="J45" s="29" t="n">
        <v>43718</v>
      </c>
      <c r="K45" s="24"/>
      <c r="L45" s="29" t="n">
        <v>43958</v>
      </c>
      <c r="M45" s="24"/>
      <c r="N45" s="24"/>
      <c r="O45" s="24"/>
      <c r="P45" s="34" t="n">
        <v>179566.58</v>
      </c>
      <c r="Q45" s="27" t="n">
        <v>165260.31</v>
      </c>
      <c r="R45" s="26" t="s">
        <v>41</v>
      </c>
    </row>
    <row r="46" customFormat="false" ht="271.6" hidden="false" customHeight="true" outlineLevel="0" collapsed="false">
      <c r="A46" s="11" t="n">
        <v>41</v>
      </c>
      <c r="B46" s="12" t="s">
        <v>308</v>
      </c>
      <c r="C46" s="13" t="s">
        <v>309</v>
      </c>
      <c r="D46" s="12" t="s">
        <v>310</v>
      </c>
      <c r="E46" s="12" t="s">
        <v>311</v>
      </c>
      <c r="F46" s="23" t="s">
        <v>312</v>
      </c>
      <c r="G46" s="12" t="s">
        <v>313</v>
      </c>
      <c r="H46" s="12" t="s">
        <v>314</v>
      </c>
      <c r="I46" s="11" t="n">
        <v>2019</v>
      </c>
      <c r="J46" s="30" t="n">
        <v>43712</v>
      </c>
      <c r="K46" s="24"/>
      <c r="L46" s="30" t="n">
        <v>44132</v>
      </c>
      <c r="M46" s="24"/>
      <c r="N46" s="24"/>
      <c r="O46" s="24"/>
      <c r="P46" s="34" t="n">
        <v>125320</v>
      </c>
      <c r="Q46" s="27" t="n">
        <v>56881.99</v>
      </c>
      <c r="R46" s="26" t="s">
        <v>41</v>
      </c>
    </row>
    <row r="47" customFormat="false" ht="148.25" hidden="false" customHeight="true" outlineLevel="0" collapsed="false">
      <c r="A47" s="11" t="n">
        <v>42</v>
      </c>
      <c r="B47" s="12" t="s">
        <v>315</v>
      </c>
      <c r="C47" s="13" t="s">
        <v>316</v>
      </c>
      <c r="D47" s="12" t="s">
        <v>317</v>
      </c>
      <c r="E47" s="12" t="s">
        <v>318</v>
      </c>
      <c r="F47" s="13"/>
      <c r="G47" s="12" t="s">
        <v>319</v>
      </c>
      <c r="H47" s="12" t="s">
        <v>320</v>
      </c>
      <c r="I47" s="11" t="n">
        <v>2019</v>
      </c>
      <c r="J47" s="30" t="n">
        <v>43685</v>
      </c>
      <c r="K47" s="33"/>
      <c r="L47" s="30" t="s">
        <v>321</v>
      </c>
      <c r="M47" s="33"/>
      <c r="N47" s="33"/>
      <c r="O47" s="33"/>
      <c r="P47" s="34" t="s">
        <v>322</v>
      </c>
      <c r="Q47" s="27"/>
      <c r="R47" s="11" t="s">
        <v>41</v>
      </c>
      <c r="S47" s="19"/>
      <c r="T47" s="38"/>
      <c r="U47" s="19"/>
      <c r="V47" s="19"/>
      <c r="W47" s="19"/>
      <c r="X47" s="19"/>
      <c r="Y47" s="19"/>
      <c r="Z47" s="19"/>
    </row>
    <row r="48" customFormat="false" ht="96.5" hidden="false" customHeight="true" outlineLevel="0" collapsed="false">
      <c r="A48" s="11" t="n">
        <v>43</v>
      </c>
      <c r="B48" s="12" t="s">
        <v>323</v>
      </c>
      <c r="C48" s="13" t="s">
        <v>25</v>
      </c>
      <c r="D48" s="12" t="s">
        <v>324</v>
      </c>
      <c r="E48" s="12" t="s">
        <v>325</v>
      </c>
      <c r="F48" s="23" t="s">
        <v>326</v>
      </c>
      <c r="G48" s="12" t="s">
        <v>327</v>
      </c>
      <c r="H48" s="12" t="s">
        <v>328</v>
      </c>
      <c r="I48" s="11"/>
      <c r="J48" s="28" t="s">
        <v>329</v>
      </c>
      <c r="K48" s="24"/>
      <c r="L48" s="39" t="n">
        <v>44174</v>
      </c>
      <c r="M48" s="24"/>
      <c r="N48" s="24"/>
      <c r="O48" s="24"/>
      <c r="P48" s="34" t="s">
        <v>330</v>
      </c>
      <c r="Q48" s="27" t="n">
        <v>48390.6</v>
      </c>
      <c r="R48" s="26" t="s">
        <v>41</v>
      </c>
    </row>
    <row r="49" customFormat="false" ht="167.15" hidden="false" customHeight="true" outlineLevel="0" collapsed="false">
      <c r="A49" s="11" t="n">
        <v>44</v>
      </c>
      <c r="B49" s="12" t="s">
        <v>331</v>
      </c>
      <c r="C49" s="13" t="s">
        <v>332</v>
      </c>
      <c r="D49" s="12" t="s">
        <v>333</v>
      </c>
      <c r="E49" s="12" t="s">
        <v>334</v>
      </c>
      <c r="F49" s="23" t="s">
        <v>335</v>
      </c>
      <c r="G49" s="12" t="s">
        <v>336</v>
      </c>
      <c r="H49" s="12" t="s">
        <v>337</v>
      </c>
      <c r="I49" s="11" t="n">
        <v>2019</v>
      </c>
      <c r="J49" s="29" t="n">
        <v>43711</v>
      </c>
      <c r="K49" s="24"/>
      <c r="L49" s="29" t="n">
        <v>44076</v>
      </c>
      <c r="M49" s="24"/>
      <c r="N49" s="24"/>
      <c r="O49" s="24"/>
      <c r="P49" s="34" t="n">
        <v>119772.8</v>
      </c>
      <c r="Q49" s="27" t="n">
        <v>67425</v>
      </c>
      <c r="R49" s="26" t="s">
        <v>41</v>
      </c>
    </row>
    <row r="50" customFormat="false" ht="68.25" hidden="false" customHeight="true" outlineLevel="0" collapsed="false">
      <c r="A50" s="11" t="n">
        <v>45</v>
      </c>
      <c r="B50" s="12" t="s">
        <v>81</v>
      </c>
      <c r="C50" s="13" t="s">
        <v>82</v>
      </c>
      <c r="D50" s="12" t="s">
        <v>338</v>
      </c>
      <c r="E50" s="12" t="s">
        <v>339</v>
      </c>
      <c r="F50" s="23" t="s">
        <v>340</v>
      </c>
      <c r="G50" s="12" t="s">
        <v>341</v>
      </c>
      <c r="H50" s="12" t="s">
        <v>342</v>
      </c>
      <c r="I50" s="11" t="n">
        <v>2019</v>
      </c>
      <c r="J50" s="29" t="n">
        <v>43734</v>
      </c>
      <c r="K50" s="24"/>
      <c r="L50" s="29" t="n">
        <v>44099</v>
      </c>
      <c r="M50" s="24"/>
      <c r="N50" s="24"/>
      <c r="O50" s="24"/>
      <c r="P50" s="34" t="s">
        <v>343</v>
      </c>
      <c r="Q50" s="27" t="n">
        <v>4578.34</v>
      </c>
      <c r="R50" s="26" t="s">
        <v>32</v>
      </c>
    </row>
    <row r="51" customFormat="false" ht="75.6" hidden="false" customHeight="true" outlineLevel="0" collapsed="false">
      <c r="A51" s="11" t="n">
        <v>46</v>
      </c>
      <c r="B51" s="12" t="s">
        <v>344</v>
      </c>
      <c r="C51" s="11" t="s">
        <v>345</v>
      </c>
      <c r="D51" s="12" t="s">
        <v>346</v>
      </c>
      <c r="E51" s="12" t="s">
        <v>347</v>
      </c>
      <c r="F51" s="23" t="s">
        <v>348</v>
      </c>
      <c r="G51" s="12" t="s">
        <v>349</v>
      </c>
      <c r="H51" s="12" t="s">
        <v>350</v>
      </c>
      <c r="I51" s="11" t="n">
        <v>2019</v>
      </c>
      <c r="J51" s="29" t="n">
        <v>43791</v>
      </c>
      <c r="K51" s="24"/>
      <c r="L51" s="29" t="n">
        <v>44061</v>
      </c>
      <c r="M51" s="24"/>
      <c r="N51" s="24"/>
      <c r="O51" s="24"/>
      <c r="P51" s="34" t="s">
        <v>351</v>
      </c>
      <c r="Q51" s="27" t="n">
        <v>111772.85</v>
      </c>
      <c r="R51" s="26" t="s">
        <v>32</v>
      </c>
    </row>
    <row r="52" customFormat="false" ht="58.5" hidden="false" customHeight="true" outlineLevel="0" collapsed="false">
      <c r="A52" s="11" t="n">
        <v>47</v>
      </c>
      <c r="B52" s="12" t="s">
        <v>97</v>
      </c>
      <c r="C52" s="11" t="s">
        <v>34</v>
      </c>
      <c r="D52" s="12" t="s">
        <v>352</v>
      </c>
      <c r="E52" s="13" t="s">
        <v>353</v>
      </c>
      <c r="F52" s="23" t="s">
        <v>354</v>
      </c>
      <c r="G52" s="12" t="s">
        <v>341</v>
      </c>
      <c r="H52" s="12" t="s">
        <v>355</v>
      </c>
      <c r="I52" s="11" t="n">
        <v>2019</v>
      </c>
      <c r="J52" s="29" t="n">
        <v>43777</v>
      </c>
      <c r="K52" s="24"/>
      <c r="L52" s="29" t="n">
        <v>44142</v>
      </c>
      <c r="M52" s="24"/>
      <c r="N52" s="24"/>
      <c r="O52" s="24"/>
      <c r="P52" s="34" t="s">
        <v>356</v>
      </c>
      <c r="Q52" s="27" t="n">
        <v>14200</v>
      </c>
      <c r="R52" s="26" t="s">
        <v>32</v>
      </c>
    </row>
    <row r="53" customFormat="false" ht="60.75" hidden="false" customHeight="true" outlineLevel="0" collapsed="false">
      <c r="A53" s="11" t="n">
        <v>48</v>
      </c>
      <c r="B53" s="12" t="s">
        <v>357</v>
      </c>
      <c r="C53" s="13" t="s">
        <v>358</v>
      </c>
      <c r="D53" s="12" t="s">
        <v>359</v>
      </c>
      <c r="E53" s="12" t="s">
        <v>360</v>
      </c>
      <c r="F53" s="23" t="s">
        <v>361</v>
      </c>
      <c r="G53" s="12" t="s">
        <v>362</v>
      </c>
      <c r="H53" s="12" t="s">
        <v>363</v>
      </c>
      <c r="I53" s="11" t="n">
        <v>2019</v>
      </c>
      <c r="J53" s="30" t="n">
        <v>43840</v>
      </c>
      <c r="K53" s="24"/>
      <c r="L53" s="30" t="n">
        <v>44140</v>
      </c>
      <c r="M53" s="24"/>
      <c r="N53" s="24"/>
      <c r="O53" s="24"/>
      <c r="P53" s="34" t="s">
        <v>364</v>
      </c>
      <c r="Q53" s="27" t="n">
        <v>53628.13</v>
      </c>
      <c r="R53" s="26" t="s">
        <v>32</v>
      </c>
    </row>
    <row r="54" customFormat="false" ht="112.4" hidden="false" customHeight="true" outlineLevel="0" collapsed="false">
      <c r="A54" s="11" t="n">
        <v>47</v>
      </c>
      <c r="B54" s="12" t="s">
        <v>365</v>
      </c>
      <c r="C54" s="13" t="s">
        <v>366</v>
      </c>
      <c r="D54" s="12" t="s">
        <v>367</v>
      </c>
      <c r="E54" s="12" t="s">
        <v>368</v>
      </c>
      <c r="F54" s="23" t="s">
        <v>369</v>
      </c>
      <c r="G54" s="12" t="s">
        <v>370</v>
      </c>
      <c r="H54" s="12" t="s">
        <v>371</v>
      </c>
      <c r="I54" s="11" t="n">
        <v>2018</v>
      </c>
      <c r="J54" s="30" t="n">
        <v>43150</v>
      </c>
      <c r="K54" s="24"/>
      <c r="L54" s="30" t="n">
        <v>43514</v>
      </c>
      <c r="M54" s="24"/>
      <c r="N54" s="24"/>
      <c r="O54" s="24"/>
      <c r="P54" s="34" t="n">
        <v>314139.67</v>
      </c>
      <c r="Q54" s="27" t="n">
        <v>314138.99</v>
      </c>
      <c r="R54" s="26" t="s">
        <v>32</v>
      </c>
    </row>
    <row r="55" customFormat="false" ht="142.5" hidden="false" customHeight="true" outlineLevel="0" collapsed="false">
      <c r="A55" s="11" t="n">
        <v>48</v>
      </c>
      <c r="B55" s="12" t="s">
        <v>372</v>
      </c>
      <c r="C55" s="12" t="s">
        <v>373</v>
      </c>
      <c r="D55" s="12" t="s">
        <v>374</v>
      </c>
      <c r="E55" s="12" t="s">
        <v>375</v>
      </c>
      <c r="F55" s="23" t="s">
        <v>376</v>
      </c>
      <c r="G55" s="12" t="s">
        <v>377</v>
      </c>
      <c r="H55" s="12" t="s">
        <v>378</v>
      </c>
      <c r="I55" s="11" t="n">
        <v>2018</v>
      </c>
      <c r="J55" s="30" t="n">
        <v>43132</v>
      </c>
      <c r="K55" s="37" t="s">
        <v>379</v>
      </c>
      <c r="L55" s="30" t="n">
        <v>45078</v>
      </c>
      <c r="M55" s="24"/>
      <c r="N55" s="24"/>
      <c r="O55" s="24"/>
      <c r="P55" s="34" t="n">
        <v>186000</v>
      </c>
      <c r="Q55" s="27" t="n">
        <v>121215.7</v>
      </c>
      <c r="R55" s="26" t="s">
        <v>41</v>
      </c>
      <c r="S55" s="20" t="s">
        <v>380</v>
      </c>
    </row>
    <row r="56" customFormat="false" ht="93" hidden="false" customHeight="true" outlineLevel="0" collapsed="false">
      <c r="A56" s="11" t="n">
        <v>49</v>
      </c>
      <c r="B56" s="12" t="s">
        <v>250</v>
      </c>
      <c r="C56" s="12" t="s">
        <v>251</v>
      </c>
      <c r="D56" s="12" t="s">
        <v>381</v>
      </c>
      <c r="E56" s="13" t="s">
        <v>382</v>
      </c>
      <c r="F56" s="23" t="s">
        <v>383</v>
      </c>
      <c r="G56" s="12" t="s">
        <v>384</v>
      </c>
      <c r="H56" s="12" t="s">
        <v>385</v>
      </c>
      <c r="I56" s="11" t="n">
        <v>2018</v>
      </c>
      <c r="J56" s="30" t="n">
        <v>43189</v>
      </c>
      <c r="K56" s="24"/>
      <c r="L56" s="40" t="s">
        <v>386</v>
      </c>
      <c r="M56" s="24"/>
      <c r="N56" s="24"/>
      <c r="O56" s="24"/>
      <c r="P56" s="34" t="n">
        <v>3808.75</v>
      </c>
      <c r="Q56" s="27" t="n">
        <v>3443.11</v>
      </c>
      <c r="R56" s="26" t="s">
        <v>32</v>
      </c>
    </row>
    <row r="57" customFormat="false" ht="80.55" hidden="false" customHeight="true" outlineLevel="0" collapsed="false">
      <c r="A57" s="11" t="n">
        <v>50</v>
      </c>
      <c r="B57" s="12" t="s">
        <v>387</v>
      </c>
      <c r="C57" s="12" t="s">
        <v>388</v>
      </c>
      <c r="D57" s="13" t="s">
        <v>389</v>
      </c>
      <c r="E57" s="13" t="s">
        <v>390</v>
      </c>
      <c r="F57" s="23" t="s">
        <v>391</v>
      </c>
      <c r="G57" s="13" t="s">
        <v>392</v>
      </c>
      <c r="H57" s="12" t="s">
        <v>393</v>
      </c>
      <c r="I57" s="11" t="n">
        <v>2018</v>
      </c>
      <c r="J57" s="30" t="n">
        <v>43213</v>
      </c>
      <c r="K57" s="24"/>
      <c r="L57" s="30" t="n">
        <v>43408</v>
      </c>
      <c r="M57" s="24"/>
      <c r="N57" s="24"/>
      <c r="O57" s="24"/>
      <c r="P57" s="34" t="n">
        <v>78000</v>
      </c>
      <c r="Q57" s="34" t="n">
        <v>78000</v>
      </c>
      <c r="R57" s="26" t="s">
        <v>32</v>
      </c>
    </row>
    <row r="58" customFormat="false" ht="234.75" hidden="false" customHeight="true" outlineLevel="0" collapsed="false">
      <c r="A58" s="11" t="n">
        <v>51</v>
      </c>
      <c r="B58" s="12" t="s">
        <v>394</v>
      </c>
      <c r="C58" s="12" t="s">
        <v>395</v>
      </c>
      <c r="D58" s="12" t="s">
        <v>396</v>
      </c>
      <c r="E58" s="12" t="s">
        <v>397</v>
      </c>
      <c r="F58" s="23" t="s">
        <v>398</v>
      </c>
      <c r="G58" s="12" t="s">
        <v>399</v>
      </c>
      <c r="H58" s="12" t="s">
        <v>400</v>
      </c>
      <c r="I58" s="11" t="n">
        <v>2018</v>
      </c>
      <c r="J58" s="30" t="n">
        <v>43235</v>
      </c>
      <c r="K58" s="24"/>
      <c r="L58" s="30" t="n">
        <v>44330</v>
      </c>
      <c r="M58" s="24"/>
      <c r="N58" s="24"/>
      <c r="O58" s="24"/>
      <c r="P58" s="34" t="n">
        <v>116015.05</v>
      </c>
      <c r="Q58" s="27" t="n">
        <v>98913.45</v>
      </c>
      <c r="R58" s="26" t="s">
        <v>32</v>
      </c>
    </row>
    <row r="59" customFormat="false" ht="126" hidden="false" customHeight="true" outlineLevel="0" collapsed="false">
      <c r="A59" s="11" t="n">
        <v>52</v>
      </c>
      <c r="B59" s="12" t="s">
        <v>401</v>
      </c>
      <c r="C59" s="12" t="s">
        <v>402</v>
      </c>
      <c r="D59" s="12" t="s">
        <v>403</v>
      </c>
      <c r="E59" s="12" t="s">
        <v>404</v>
      </c>
      <c r="F59" s="23" t="s">
        <v>405</v>
      </c>
      <c r="G59" s="12" t="s">
        <v>406</v>
      </c>
      <c r="H59" s="12" t="s">
        <v>407</v>
      </c>
      <c r="I59" s="11" t="n">
        <v>2018</v>
      </c>
      <c r="J59" s="30" t="n">
        <v>43346</v>
      </c>
      <c r="K59" s="24"/>
      <c r="L59" s="30" t="n">
        <v>43710</v>
      </c>
      <c r="M59" s="24"/>
      <c r="N59" s="24"/>
      <c r="O59" s="24"/>
      <c r="P59" s="34" t="n">
        <v>73674.97</v>
      </c>
      <c r="Q59" s="27" t="n">
        <v>17293.06</v>
      </c>
      <c r="R59" s="26" t="s">
        <v>32</v>
      </c>
    </row>
    <row r="60" customFormat="false" ht="114.4" hidden="false" customHeight="true" outlineLevel="0" collapsed="false">
      <c r="A60" s="11" t="n">
        <v>53</v>
      </c>
      <c r="B60" s="12" t="s">
        <v>408</v>
      </c>
      <c r="C60" s="12" t="s">
        <v>409</v>
      </c>
      <c r="D60" s="12" t="s">
        <v>410</v>
      </c>
      <c r="E60" s="12" t="s">
        <v>411</v>
      </c>
      <c r="F60" s="13" t="s">
        <v>412</v>
      </c>
      <c r="G60" s="12" t="s">
        <v>413</v>
      </c>
      <c r="H60" s="12" t="s">
        <v>414</v>
      </c>
      <c r="I60" s="11" t="n">
        <v>2018</v>
      </c>
      <c r="J60" s="30" t="n">
        <v>43333</v>
      </c>
      <c r="K60" s="33"/>
      <c r="L60" s="30" t="n">
        <v>43544</v>
      </c>
      <c r="M60" s="33"/>
      <c r="N60" s="33"/>
      <c r="O60" s="33"/>
      <c r="P60" s="34" t="n">
        <v>396994.7</v>
      </c>
      <c r="Q60" s="27" t="n">
        <v>0</v>
      </c>
      <c r="R60" s="11" t="s">
        <v>32</v>
      </c>
    </row>
    <row r="61" customFormat="false" ht="93.5" hidden="false" customHeight="true" outlineLevel="0" collapsed="false">
      <c r="A61" s="11" t="n">
        <v>54</v>
      </c>
      <c r="B61" s="12" t="s">
        <v>415</v>
      </c>
      <c r="C61" s="12" t="s">
        <v>416</v>
      </c>
      <c r="D61" s="12" t="s">
        <v>417</v>
      </c>
      <c r="E61" s="12" t="s">
        <v>418</v>
      </c>
      <c r="F61" s="23" t="s">
        <v>419</v>
      </c>
      <c r="G61" s="12" t="s">
        <v>420</v>
      </c>
      <c r="H61" s="12" t="s">
        <v>421</v>
      </c>
      <c r="I61" s="11" t="n">
        <v>2018</v>
      </c>
      <c r="J61" s="30" t="n">
        <v>43333</v>
      </c>
      <c r="K61" s="24"/>
      <c r="L61" s="30" t="n">
        <v>43544</v>
      </c>
      <c r="M61" s="24"/>
      <c r="N61" s="24"/>
      <c r="O61" s="24"/>
      <c r="P61" s="34" t="n">
        <v>597054.54</v>
      </c>
      <c r="Q61" s="27" t="n">
        <v>156961.87</v>
      </c>
      <c r="R61" s="26" t="s">
        <v>32</v>
      </c>
    </row>
    <row r="62" customFormat="false" ht="85.5" hidden="false" customHeight="true" outlineLevel="0" collapsed="false">
      <c r="A62" s="11" t="n">
        <v>55</v>
      </c>
      <c r="B62" s="12" t="s">
        <v>422</v>
      </c>
      <c r="C62" s="12" t="s">
        <v>423</v>
      </c>
      <c r="D62" s="12" t="s">
        <v>424</v>
      </c>
      <c r="E62" s="12" t="s">
        <v>425</v>
      </c>
      <c r="F62" s="23" t="s">
        <v>426</v>
      </c>
      <c r="G62" s="12" t="s">
        <v>427</v>
      </c>
      <c r="H62" s="12" t="s">
        <v>428</v>
      </c>
      <c r="I62" s="11" t="n">
        <v>2018</v>
      </c>
      <c r="J62" s="30" t="n">
        <v>43362</v>
      </c>
      <c r="K62" s="24"/>
      <c r="L62" s="30" t="n">
        <v>43726</v>
      </c>
      <c r="M62" s="24"/>
      <c r="N62" s="24"/>
      <c r="O62" s="24"/>
      <c r="P62" s="34" t="n">
        <v>65127.52</v>
      </c>
      <c r="Q62" s="34" t="n">
        <v>59729.45</v>
      </c>
      <c r="R62" s="26" t="s">
        <v>32</v>
      </c>
    </row>
    <row r="63" customFormat="false" ht="129.75" hidden="false" customHeight="true" outlineLevel="0" collapsed="false">
      <c r="A63" s="11" t="n">
        <v>56</v>
      </c>
      <c r="B63" s="12" t="s">
        <v>81</v>
      </c>
      <c r="C63" s="12" t="s">
        <v>82</v>
      </c>
      <c r="D63" s="13" t="s">
        <v>429</v>
      </c>
      <c r="E63" s="12" t="s">
        <v>430</v>
      </c>
      <c r="F63" s="23" t="s">
        <v>431</v>
      </c>
      <c r="G63" s="12" t="s">
        <v>36</v>
      </c>
      <c r="H63" s="12" t="s">
        <v>432</v>
      </c>
      <c r="I63" s="11" t="n">
        <v>2018</v>
      </c>
      <c r="J63" s="30" t="n">
        <v>43368</v>
      </c>
      <c r="K63" s="24"/>
      <c r="L63" s="30" t="n">
        <v>43732</v>
      </c>
      <c r="M63" s="24"/>
      <c r="N63" s="24"/>
      <c r="O63" s="24"/>
      <c r="P63" s="34" t="n">
        <v>4920</v>
      </c>
      <c r="Q63" s="27" t="n">
        <v>4441.66</v>
      </c>
      <c r="R63" s="26" t="s">
        <v>32</v>
      </c>
    </row>
    <row r="64" customFormat="false" ht="110.25" hidden="false" customHeight="true" outlineLevel="0" collapsed="false">
      <c r="A64" s="11" t="n">
        <v>57</v>
      </c>
      <c r="B64" s="12" t="s">
        <v>433</v>
      </c>
      <c r="C64" s="12" t="s">
        <v>434</v>
      </c>
      <c r="D64" s="13" t="s">
        <v>435</v>
      </c>
      <c r="E64" s="12" t="s">
        <v>436</v>
      </c>
      <c r="F64" s="23" t="s">
        <v>437</v>
      </c>
      <c r="G64" s="12" t="s">
        <v>438</v>
      </c>
      <c r="H64" s="12" t="s">
        <v>439</v>
      </c>
      <c r="I64" s="11" t="n">
        <v>2018</v>
      </c>
      <c r="J64" s="30" t="n">
        <v>43364</v>
      </c>
      <c r="K64" s="24"/>
      <c r="L64" s="30" t="n">
        <v>43728</v>
      </c>
      <c r="M64" s="24"/>
      <c r="N64" s="24"/>
      <c r="O64" s="24"/>
      <c r="P64" s="34" t="n">
        <v>107653.49</v>
      </c>
      <c r="Q64" s="27" t="n">
        <v>30945.77</v>
      </c>
      <c r="R64" s="26" t="s">
        <v>32</v>
      </c>
    </row>
    <row r="65" customFormat="false" ht="72" hidden="false" customHeight="true" outlineLevel="0" collapsed="false">
      <c r="A65" s="11" t="n">
        <v>58</v>
      </c>
      <c r="B65" s="12" t="s">
        <v>440</v>
      </c>
      <c r="C65" s="12" t="s">
        <v>441</v>
      </c>
      <c r="D65" s="12" t="s">
        <v>442</v>
      </c>
      <c r="E65" s="12" t="s">
        <v>443</v>
      </c>
      <c r="F65" s="13" t="s">
        <v>318</v>
      </c>
      <c r="G65" s="12" t="s">
        <v>444</v>
      </c>
      <c r="H65" s="12" t="s">
        <v>445</v>
      </c>
      <c r="I65" s="11" t="n">
        <v>2018</v>
      </c>
      <c r="J65" s="30" t="n">
        <v>43397</v>
      </c>
      <c r="K65" s="33"/>
      <c r="L65" s="29" t="n">
        <v>43608</v>
      </c>
      <c r="M65" s="33"/>
      <c r="N65" s="33"/>
      <c r="O65" s="33"/>
      <c r="P65" s="34" t="n">
        <v>211002.6</v>
      </c>
      <c r="Q65" s="27" t="n">
        <v>0</v>
      </c>
      <c r="R65" s="11" t="s">
        <v>32</v>
      </c>
    </row>
    <row r="66" customFormat="false" ht="100.5" hidden="false" customHeight="true" outlineLevel="0" collapsed="false">
      <c r="A66" s="11" t="n">
        <v>59</v>
      </c>
      <c r="B66" s="12" t="s">
        <v>440</v>
      </c>
      <c r="C66" s="12" t="s">
        <v>441</v>
      </c>
      <c r="D66" s="12" t="s">
        <v>446</v>
      </c>
      <c r="E66" s="12" t="s">
        <v>447</v>
      </c>
      <c r="F66" s="23" t="s">
        <v>448</v>
      </c>
      <c r="G66" s="12" t="s">
        <v>449</v>
      </c>
      <c r="H66" s="12" t="s">
        <v>450</v>
      </c>
      <c r="I66" s="11" t="n">
        <v>2018</v>
      </c>
      <c r="J66" s="30" t="n">
        <v>43397</v>
      </c>
      <c r="K66" s="24"/>
      <c r="L66" s="30" t="n">
        <v>43608</v>
      </c>
      <c r="M66" s="24"/>
      <c r="N66" s="24"/>
      <c r="O66" s="24"/>
      <c r="P66" s="34" t="n">
        <v>65067.53</v>
      </c>
      <c r="Q66" s="27" t="n">
        <v>0</v>
      </c>
      <c r="R66" s="26" t="s">
        <v>32</v>
      </c>
    </row>
    <row r="67" customFormat="false" ht="101.25" hidden="false" customHeight="true" outlineLevel="0" collapsed="false">
      <c r="A67" s="11" t="n">
        <v>60</v>
      </c>
      <c r="B67" s="12" t="s">
        <v>440</v>
      </c>
      <c r="C67" s="12" t="s">
        <v>441</v>
      </c>
      <c r="D67" s="12" t="s">
        <v>451</v>
      </c>
      <c r="E67" s="12" t="s">
        <v>452</v>
      </c>
      <c r="F67" s="23" t="s">
        <v>453</v>
      </c>
      <c r="G67" s="12" t="s">
        <v>454</v>
      </c>
      <c r="H67" s="12" t="s">
        <v>455</v>
      </c>
      <c r="I67" s="11" t="n">
        <v>2018</v>
      </c>
      <c r="J67" s="30" t="n">
        <v>43397</v>
      </c>
      <c r="K67" s="24"/>
      <c r="L67" s="30" t="n">
        <v>43519</v>
      </c>
      <c r="M67" s="24"/>
      <c r="N67" s="24"/>
      <c r="O67" s="24"/>
      <c r="P67" s="34" t="n">
        <v>108051.1</v>
      </c>
      <c r="Q67" s="27" t="n">
        <v>106662.8</v>
      </c>
      <c r="R67" s="26" t="s">
        <v>32</v>
      </c>
    </row>
    <row r="68" customFormat="false" ht="72" hidden="false" customHeight="true" outlineLevel="0" collapsed="false">
      <c r="A68" s="11" t="n">
        <v>61</v>
      </c>
      <c r="B68" s="12" t="s">
        <v>440</v>
      </c>
      <c r="C68" s="12" t="s">
        <v>441</v>
      </c>
      <c r="D68" s="12" t="s">
        <v>456</v>
      </c>
      <c r="E68" s="12" t="s">
        <v>457</v>
      </c>
      <c r="F68" s="23" t="s">
        <v>458</v>
      </c>
      <c r="G68" s="12" t="s">
        <v>459</v>
      </c>
      <c r="H68" s="12" t="s">
        <v>460</v>
      </c>
      <c r="I68" s="11" t="n">
        <v>2018</v>
      </c>
      <c r="J68" s="30" t="n">
        <v>43397</v>
      </c>
      <c r="K68" s="24"/>
      <c r="L68" s="30" t="n">
        <v>43608</v>
      </c>
      <c r="M68" s="24"/>
      <c r="N68" s="24"/>
      <c r="O68" s="24"/>
      <c r="P68" s="41" t="n">
        <v>70800.68</v>
      </c>
      <c r="Q68" s="41" t="n">
        <v>70800.68</v>
      </c>
      <c r="R68" s="26" t="s">
        <v>32</v>
      </c>
    </row>
    <row r="69" customFormat="false" ht="132.75" hidden="false" customHeight="true" outlineLevel="0" collapsed="false">
      <c r="A69" s="11" t="n">
        <v>62</v>
      </c>
      <c r="B69" s="12" t="s">
        <v>440</v>
      </c>
      <c r="C69" s="12" t="s">
        <v>441</v>
      </c>
      <c r="D69" s="12" t="s">
        <v>461</v>
      </c>
      <c r="E69" s="12" t="s">
        <v>462</v>
      </c>
      <c r="F69" s="23" t="s">
        <v>463</v>
      </c>
      <c r="G69" s="12" t="s">
        <v>464</v>
      </c>
      <c r="H69" s="12" t="s">
        <v>465</v>
      </c>
      <c r="I69" s="11" t="n">
        <v>2018</v>
      </c>
      <c r="J69" s="30" t="n">
        <v>43397</v>
      </c>
      <c r="K69" s="24"/>
      <c r="L69" s="30" t="n">
        <v>43608</v>
      </c>
      <c r="M69" s="24"/>
      <c r="N69" s="24"/>
      <c r="O69" s="24"/>
      <c r="P69" s="34" t="n">
        <v>149211.2</v>
      </c>
      <c r="Q69" s="27" t="n">
        <v>139710.34</v>
      </c>
      <c r="R69" s="26" t="s">
        <v>32</v>
      </c>
    </row>
    <row r="70" customFormat="false" ht="79.5" hidden="false" customHeight="true" outlineLevel="0" collapsed="false">
      <c r="A70" s="11" t="n">
        <v>63</v>
      </c>
      <c r="B70" s="12" t="s">
        <v>466</v>
      </c>
      <c r="C70" s="12" t="s">
        <v>467</v>
      </c>
      <c r="D70" s="12" t="s">
        <v>468</v>
      </c>
      <c r="E70" s="12" t="s">
        <v>469</v>
      </c>
      <c r="F70" s="13" t="s">
        <v>470</v>
      </c>
      <c r="G70" s="12" t="s">
        <v>444</v>
      </c>
      <c r="H70" s="12" t="s">
        <v>471</v>
      </c>
      <c r="I70" s="11" t="n">
        <v>2018</v>
      </c>
      <c r="J70" s="30" t="n">
        <v>43397</v>
      </c>
      <c r="K70" s="33"/>
      <c r="L70" s="30" t="n">
        <v>43608</v>
      </c>
      <c r="M70" s="33"/>
      <c r="N70" s="33"/>
      <c r="O70" s="33"/>
      <c r="P70" s="34" t="n">
        <v>461684.77</v>
      </c>
      <c r="Q70" s="27" t="n">
        <v>27010.4</v>
      </c>
      <c r="R70" s="11" t="s">
        <v>32</v>
      </c>
    </row>
    <row r="71" customFormat="false" ht="171.75" hidden="false" customHeight="true" outlineLevel="0" collapsed="false">
      <c r="A71" s="11" t="n">
        <v>64</v>
      </c>
      <c r="B71" s="12" t="s">
        <v>472</v>
      </c>
      <c r="C71" s="12" t="s">
        <v>473</v>
      </c>
      <c r="D71" s="12" t="s">
        <v>474</v>
      </c>
      <c r="E71" s="12" t="s">
        <v>475</v>
      </c>
      <c r="F71" s="13" t="s">
        <v>476</v>
      </c>
      <c r="G71" s="12" t="s">
        <v>477</v>
      </c>
      <c r="H71" s="42" t="s">
        <v>478</v>
      </c>
      <c r="I71" s="11" t="n">
        <v>2017</v>
      </c>
      <c r="J71" s="28" t="s">
        <v>479</v>
      </c>
      <c r="K71" s="33"/>
      <c r="L71" s="29" t="n">
        <v>43023</v>
      </c>
      <c r="M71" s="33"/>
      <c r="N71" s="33"/>
      <c r="O71" s="33"/>
      <c r="P71" s="34" t="n">
        <v>1144982.47</v>
      </c>
      <c r="Q71" s="27" t="n">
        <v>1081971.32</v>
      </c>
      <c r="R71" s="11" t="s">
        <v>32</v>
      </c>
    </row>
    <row r="72" customFormat="false" ht="42.75" hidden="false" customHeight="true" outlineLevel="0" collapsed="false">
      <c r="A72" s="11" t="n">
        <v>65</v>
      </c>
      <c r="B72" s="12" t="s">
        <v>480</v>
      </c>
      <c r="C72" s="12" t="s">
        <v>481</v>
      </c>
      <c r="D72" s="12" t="s">
        <v>482</v>
      </c>
      <c r="E72" s="12" t="s">
        <v>483</v>
      </c>
      <c r="F72" s="13" t="s">
        <v>484</v>
      </c>
      <c r="G72" s="12" t="s">
        <v>485</v>
      </c>
      <c r="H72" s="12" t="s">
        <v>486</v>
      </c>
      <c r="I72" s="11" t="n">
        <v>2017</v>
      </c>
      <c r="J72" s="28" t="s">
        <v>487</v>
      </c>
      <c r="K72" s="33"/>
      <c r="L72" s="28" t="s">
        <v>488</v>
      </c>
      <c r="M72" s="33"/>
      <c r="N72" s="33"/>
      <c r="O72" s="33"/>
      <c r="P72" s="34" t="s">
        <v>489</v>
      </c>
      <c r="Q72" s="27" t="n">
        <v>5170</v>
      </c>
      <c r="R72" s="11" t="s">
        <v>32</v>
      </c>
    </row>
    <row r="73" customFormat="false" ht="111" hidden="false" customHeight="true" outlineLevel="0" collapsed="false">
      <c r="A73" s="11" t="n">
        <v>66</v>
      </c>
      <c r="B73" s="12" t="s">
        <v>490</v>
      </c>
      <c r="C73" s="12" t="s">
        <v>491</v>
      </c>
      <c r="D73" s="12" t="s">
        <v>492</v>
      </c>
      <c r="E73" s="12" t="s">
        <v>493</v>
      </c>
      <c r="F73" s="13" t="s">
        <v>494</v>
      </c>
      <c r="G73" s="12" t="s">
        <v>495</v>
      </c>
      <c r="H73" s="12" t="s">
        <v>496</v>
      </c>
      <c r="I73" s="11" t="n">
        <v>2017</v>
      </c>
      <c r="J73" s="30" t="n">
        <v>42788</v>
      </c>
      <c r="K73" s="33"/>
      <c r="L73" s="29" t="n">
        <v>43208</v>
      </c>
      <c r="M73" s="33"/>
      <c r="N73" s="33"/>
      <c r="O73" s="33"/>
      <c r="P73" s="34" t="n">
        <v>968956</v>
      </c>
      <c r="Q73" s="27" t="n">
        <v>460160.32</v>
      </c>
      <c r="R73" s="11" t="s">
        <v>32</v>
      </c>
    </row>
    <row r="74" customFormat="false" ht="108.75" hidden="false" customHeight="true" outlineLevel="0" collapsed="false">
      <c r="A74" s="11" t="n">
        <v>67</v>
      </c>
      <c r="B74" s="12" t="s">
        <v>497</v>
      </c>
      <c r="C74" s="12" t="s">
        <v>498</v>
      </c>
      <c r="D74" s="12" t="s">
        <v>499</v>
      </c>
      <c r="E74" s="12" t="s">
        <v>500</v>
      </c>
      <c r="F74" s="13" t="s">
        <v>501</v>
      </c>
      <c r="G74" s="12" t="s">
        <v>502</v>
      </c>
      <c r="H74" s="12" t="s">
        <v>503</v>
      </c>
      <c r="I74" s="11" t="n">
        <v>2017</v>
      </c>
      <c r="J74" s="30" t="n">
        <v>42884</v>
      </c>
      <c r="K74" s="33"/>
      <c r="L74" s="30" t="n">
        <v>43184</v>
      </c>
      <c r="M74" s="33"/>
      <c r="N74" s="33"/>
      <c r="O74" s="33"/>
      <c r="P74" s="34" t="n">
        <v>378582.3</v>
      </c>
      <c r="Q74" s="27" t="n">
        <v>189291.14</v>
      </c>
      <c r="R74" s="11" t="s">
        <v>32</v>
      </c>
    </row>
    <row r="75" customFormat="false" ht="66" hidden="false" customHeight="true" outlineLevel="0" collapsed="false">
      <c r="A75" s="11" t="n">
        <v>68</v>
      </c>
      <c r="B75" s="12" t="s">
        <v>504</v>
      </c>
      <c r="C75" s="12" t="s">
        <v>505</v>
      </c>
      <c r="D75" s="12" t="s">
        <v>506</v>
      </c>
      <c r="E75" s="12" t="s">
        <v>507</v>
      </c>
      <c r="F75" s="13" t="s">
        <v>508</v>
      </c>
      <c r="G75" s="12" t="s">
        <v>509</v>
      </c>
      <c r="H75" s="12" t="s">
        <v>510</v>
      </c>
      <c r="I75" s="11" t="n">
        <v>2017</v>
      </c>
      <c r="J75" s="29" t="n">
        <v>42885</v>
      </c>
      <c r="K75" s="33"/>
      <c r="L75" s="29" t="n">
        <v>43185</v>
      </c>
      <c r="M75" s="33"/>
      <c r="N75" s="33"/>
      <c r="O75" s="33"/>
      <c r="P75" s="34" t="s">
        <v>511</v>
      </c>
      <c r="Q75" s="27" t="n">
        <v>1170285.04</v>
      </c>
      <c r="R75" s="11" t="s">
        <v>32</v>
      </c>
    </row>
    <row r="76" customFormat="false" ht="102.75" hidden="false" customHeight="true" outlineLevel="0" collapsed="false">
      <c r="A76" s="11" t="n">
        <v>69</v>
      </c>
      <c r="B76" s="12" t="s">
        <v>512</v>
      </c>
      <c r="C76" s="12" t="s">
        <v>513</v>
      </c>
      <c r="D76" s="12" t="s">
        <v>514</v>
      </c>
      <c r="E76" s="12" t="s">
        <v>515</v>
      </c>
      <c r="F76" s="13" t="s">
        <v>516</v>
      </c>
      <c r="G76" s="12" t="s">
        <v>517</v>
      </c>
      <c r="H76" s="12" t="s">
        <v>518</v>
      </c>
      <c r="I76" s="11" t="n">
        <v>2017</v>
      </c>
      <c r="J76" s="30" t="n">
        <v>42893</v>
      </c>
      <c r="K76" s="33"/>
      <c r="L76" s="30" t="n">
        <v>43193</v>
      </c>
      <c r="M76" s="33"/>
      <c r="N76" s="33"/>
      <c r="O76" s="33"/>
      <c r="P76" s="34" t="n">
        <v>1040530.65</v>
      </c>
      <c r="Q76" s="27" t="n">
        <v>29655.65</v>
      </c>
      <c r="R76" s="11" t="s">
        <v>32</v>
      </c>
    </row>
    <row r="77" customFormat="false" ht="102.75" hidden="false" customHeight="true" outlineLevel="0" collapsed="false">
      <c r="A77" s="11" t="n">
        <v>70</v>
      </c>
      <c r="B77" s="12" t="s">
        <v>519</v>
      </c>
      <c r="C77" s="12" t="s">
        <v>520</v>
      </c>
      <c r="D77" s="12" t="s">
        <v>521</v>
      </c>
      <c r="E77" s="12" t="s">
        <v>522</v>
      </c>
      <c r="F77" s="13" t="s">
        <v>523</v>
      </c>
      <c r="G77" s="12" t="s">
        <v>524</v>
      </c>
      <c r="H77" s="12" t="s">
        <v>525</v>
      </c>
      <c r="I77" s="11" t="n">
        <v>2017</v>
      </c>
      <c r="J77" s="30" t="n">
        <v>42806</v>
      </c>
      <c r="K77" s="33"/>
      <c r="L77" s="30" t="n">
        <v>43170</v>
      </c>
      <c r="M77" s="33"/>
      <c r="N77" s="33"/>
      <c r="O77" s="33"/>
      <c r="P77" s="34" t="n">
        <v>167928</v>
      </c>
      <c r="Q77" s="27" t="n">
        <v>97958</v>
      </c>
      <c r="R77" s="11" t="s">
        <v>32</v>
      </c>
    </row>
    <row r="78" customFormat="false" ht="166.5" hidden="false" customHeight="true" outlineLevel="0" collapsed="false">
      <c r="A78" s="11" t="n">
        <v>71</v>
      </c>
      <c r="B78" s="12" t="s">
        <v>526</v>
      </c>
      <c r="C78" s="12" t="s">
        <v>473</v>
      </c>
      <c r="D78" s="12" t="s">
        <v>527</v>
      </c>
      <c r="E78" s="12" t="s">
        <v>528</v>
      </c>
      <c r="F78" s="13" t="s">
        <v>529</v>
      </c>
      <c r="G78" s="12" t="s">
        <v>530</v>
      </c>
      <c r="H78" s="12" t="s">
        <v>531</v>
      </c>
      <c r="I78" s="11" t="n">
        <v>2017</v>
      </c>
      <c r="J78" s="30" t="n">
        <v>42915</v>
      </c>
      <c r="K78" s="33"/>
      <c r="L78" s="30" t="n">
        <v>43395</v>
      </c>
      <c r="M78" s="33"/>
      <c r="N78" s="33"/>
      <c r="O78" s="33"/>
      <c r="P78" s="34" t="n">
        <v>4530477.93</v>
      </c>
      <c r="Q78" s="27" t="n">
        <v>4105027.35</v>
      </c>
      <c r="R78" s="11" t="s">
        <v>32</v>
      </c>
    </row>
    <row r="79" customFormat="false" ht="96.75" hidden="false" customHeight="true" outlineLevel="0" collapsed="false">
      <c r="A79" s="11" t="n">
        <v>72</v>
      </c>
      <c r="B79" s="12" t="s">
        <v>532</v>
      </c>
      <c r="C79" s="12" t="s">
        <v>533</v>
      </c>
      <c r="D79" s="12" t="s">
        <v>534</v>
      </c>
      <c r="E79" s="12" t="s">
        <v>535</v>
      </c>
      <c r="F79" s="13" t="s">
        <v>536</v>
      </c>
      <c r="G79" s="12" t="s">
        <v>537</v>
      </c>
      <c r="H79" s="12" t="s">
        <v>538</v>
      </c>
      <c r="I79" s="11" t="n">
        <v>2017</v>
      </c>
      <c r="J79" s="30" t="n">
        <v>42916</v>
      </c>
      <c r="K79" s="33"/>
      <c r="L79" s="30" t="n">
        <v>43280</v>
      </c>
      <c r="M79" s="33"/>
      <c r="N79" s="33"/>
      <c r="O79" s="33"/>
      <c r="P79" s="34" t="n">
        <v>243652.68</v>
      </c>
      <c r="Q79" s="27" t="n">
        <v>241097.55</v>
      </c>
      <c r="R79" s="11" t="s">
        <v>32</v>
      </c>
    </row>
    <row r="80" customFormat="false" ht="105.75" hidden="false" customHeight="true" outlineLevel="0" collapsed="false">
      <c r="A80" s="11" t="n">
        <v>73</v>
      </c>
      <c r="B80" s="12" t="s">
        <v>539</v>
      </c>
      <c r="C80" s="13" t="s">
        <v>540</v>
      </c>
      <c r="D80" s="12" t="s">
        <v>541</v>
      </c>
      <c r="E80" s="12" t="s">
        <v>542</v>
      </c>
      <c r="F80" s="13" t="s">
        <v>543</v>
      </c>
      <c r="G80" s="12" t="s">
        <v>544</v>
      </c>
      <c r="H80" s="12" t="s">
        <v>545</v>
      </c>
      <c r="I80" s="11" t="n">
        <v>2017</v>
      </c>
      <c r="J80" s="30" t="n">
        <v>42943</v>
      </c>
      <c r="K80" s="33"/>
      <c r="L80" s="30" t="n">
        <v>43213</v>
      </c>
      <c r="M80" s="33"/>
      <c r="N80" s="33"/>
      <c r="O80" s="33"/>
      <c r="P80" s="34" t="n">
        <v>695000</v>
      </c>
      <c r="Q80" s="27" t="n">
        <v>68507.64</v>
      </c>
      <c r="R80" s="11" t="s">
        <v>32</v>
      </c>
    </row>
    <row r="81" customFormat="false" ht="76.5" hidden="false" customHeight="true" outlineLevel="0" collapsed="false">
      <c r="A81" s="11" t="n">
        <v>74</v>
      </c>
      <c r="B81" s="12" t="s">
        <v>546</v>
      </c>
      <c r="C81" s="13" t="s">
        <v>547</v>
      </c>
      <c r="D81" s="12" t="s">
        <v>548</v>
      </c>
      <c r="E81" s="12" t="s">
        <v>549</v>
      </c>
      <c r="F81" s="13" t="s">
        <v>550</v>
      </c>
      <c r="G81" s="12" t="s">
        <v>551</v>
      </c>
      <c r="H81" s="12" t="s">
        <v>552</v>
      </c>
      <c r="I81" s="11" t="n">
        <v>2017</v>
      </c>
      <c r="J81" s="30" t="n">
        <v>42936</v>
      </c>
      <c r="K81" s="33"/>
      <c r="L81" s="17" t="n">
        <v>43146</v>
      </c>
      <c r="M81" s="33"/>
      <c r="N81" s="33"/>
      <c r="O81" s="33"/>
      <c r="P81" s="34" t="n">
        <v>802816.11</v>
      </c>
      <c r="Q81" s="27" t="n">
        <v>410996.11</v>
      </c>
      <c r="R81" s="11" t="s">
        <v>32</v>
      </c>
    </row>
    <row r="82" customFormat="false" ht="171" hidden="false" customHeight="true" outlineLevel="0" collapsed="false">
      <c r="A82" s="11" t="n">
        <v>75</v>
      </c>
      <c r="B82" s="12" t="s">
        <v>526</v>
      </c>
      <c r="C82" s="13" t="s">
        <v>473</v>
      </c>
      <c r="D82" s="12" t="s">
        <v>553</v>
      </c>
      <c r="E82" s="12" t="s">
        <v>554</v>
      </c>
      <c r="F82" s="13" t="s">
        <v>555</v>
      </c>
      <c r="G82" s="12" t="s">
        <v>556</v>
      </c>
      <c r="H82" s="12" t="s">
        <v>557</v>
      </c>
      <c r="I82" s="11" t="n">
        <v>2017</v>
      </c>
      <c r="J82" s="30" t="n">
        <v>42951</v>
      </c>
      <c r="K82" s="33"/>
      <c r="L82" s="29" t="n">
        <v>43791</v>
      </c>
      <c r="M82" s="33"/>
      <c r="N82" s="33"/>
      <c r="O82" s="33"/>
      <c r="P82" s="34" t="n">
        <v>11041851.29</v>
      </c>
      <c r="Q82" s="27" t="n">
        <v>1860085.36</v>
      </c>
      <c r="R82" s="11" t="s">
        <v>32</v>
      </c>
    </row>
    <row r="83" customFormat="false" ht="117.75" hidden="false" customHeight="true" outlineLevel="0" collapsed="false">
      <c r="A83" s="11" t="n">
        <v>76</v>
      </c>
      <c r="B83" s="12" t="s">
        <v>532</v>
      </c>
      <c r="C83" s="13" t="s">
        <v>533</v>
      </c>
      <c r="D83" s="12" t="s">
        <v>558</v>
      </c>
      <c r="E83" s="12" t="s">
        <v>535</v>
      </c>
      <c r="F83" s="13" t="s">
        <v>559</v>
      </c>
      <c r="G83" s="12" t="s">
        <v>537</v>
      </c>
      <c r="H83" s="12" t="s">
        <v>560</v>
      </c>
      <c r="I83" s="11" t="n">
        <v>2017</v>
      </c>
      <c r="J83" s="30" t="n">
        <v>42943</v>
      </c>
      <c r="K83" s="33"/>
      <c r="L83" s="30" t="n">
        <v>43307</v>
      </c>
      <c r="M83" s="33"/>
      <c r="N83" s="33"/>
      <c r="O83" s="33"/>
      <c r="P83" s="34" t="n">
        <f aca="false">80238+140509.28</f>
        <v>220747.28</v>
      </c>
      <c r="Q83" s="27" t="n">
        <v>155451.72</v>
      </c>
      <c r="R83" s="11" t="s">
        <v>32</v>
      </c>
    </row>
    <row r="84" customFormat="false" ht="162" hidden="false" customHeight="true" outlineLevel="0" collapsed="false">
      <c r="A84" s="11" t="n">
        <v>77</v>
      </c>
      <c r="B84" s="12" t="s">
        <v>561</v>
      </c>
      <c r="C84" s="13" t="s">
        <v>562</v>
      </c>
      <c r="D84" s="12" t="s">
        <v>563</v>
      </c>
      <c r="E84" s="12" t="s">
        <v>564</v>
      </c>
      <c r="F84" s="13" t="s">
        <v>565</v>
      </c>
      <c r="G84" s="12" t="s">
        <v>566</v>
      </c>
      <c r="H84" s="12" t="s">
        <v>567</v>
      </c>
      <c r="I84" s="11" t="n">
        <v>2017</v>
      </c>
      <c r="J84" s="29" t="n">
        <v>42965</v>
      </c>
      <c r="K84" s="33"/>
      <c r="L84" s="29" t="n">
        <v>43265</v>
      </c>
      <c r="M84" s="33"/>
      <c r="N84" s="33"/>
      <c r="O84" s="33"/>
      <c r="P84" s="34" t="s">
        <v>568</v>
      </c>
      <c r="Q84" s="27" t="n">
        <v>3667303.34</v>
      </c>
      <c r="R84" s="11" t="s">
        <v>32</v>
      </c>
    </row>
    <row r="85" customFormat="false" ht="37.5" hidden="false" customHeight="true" outlineLevel="0" collapsed="false">
      <c r="A85" s="11" t="n">
        <v>78</v>
      </c>
      <c r="B85" s="12" t="s">
        <v>569</v>
      </c>
      <c r="C85" s="13" t="s">
        <v>570</v>
      </c>
      <c r="D85" s="12" t="s">
        <v>571</v>
      </c>
      <c r="E85" s="12" t="s">
        <v>572</v>
      </c>
      <c r="F85" s="13" t="s">
        <v>573</v>
      </c>
      <c r="G85" s="12" t="s">
        <v>574</v>
      </c>
      <c r="H85" s="12" t="s">
        <v>575</v>
      </c>
      <c r="I85" s="11" t="n">
        <v>2017</v>
      </c>
      <c r="J85" s="29" t="n">
        <v>42996</v>
      </c>
      <c r="K85" s="33"/>
      <c r="L85" s="29" t="n">
        <v>43360</v>
      </c>
      <c r="M85" s="33"/>
      <c r="N85" s="33"/>
      <c r="O85" s="33"/>
      <c r="P85" s="34" t="s">
        <v>576</v>
      </c>
      <c r="Q85" s="27" t="n">
        <v>14462.68</v>
      </c>
      <c r="R85" s="11" t="s">
        <v>32</v>
      </c>
    </row>
    <row r="86" customFormat="false" ht="58.5" hidden="false" customHeight="true" outlineLevel="0" collapsed="false">
      <c r="A86" s="11" t="n">
        <v>79</v>
      </c>
      <c r="B86" s="12" t="s">
        <v>212</v>
      </c>
      <c r="C86" s="13" t="s">
        <v>577</v>
      </c>
      <c r="D86" s="12" t="s">
        <v>578</v>
      </c>
      <c r="E86" s="12" t="s">
        <v>579</v>
      </c>
      <c r="F86" s="13" t="s">
        <v>580</v>
      </c>
      <c r="G86" s="12" t="s">
        <v>581</v>
      </c>
      <c r="H86" s="12" t="s">
        <v>582</v>
      </c>
      <c r="I86" s="11" t="n">
        <v>2017</v>
      </c>
      <c r="J86" s="30" t="n">
        <v>42999</v>
      </c>
      <c r="K86" s="33"/>
      <c r="L86" s="30" t="n">
        <v>43329</v>
      </c>
      <c r="M86" s="33"/>
      <c r="N86" s="33"/>
      <c r="O86" s="33"/>
      <c r="P86" s="34" t="n">
        <v>423761.71</v>
      </c>
      <c r="Q86" s="27" t="n">
        <v>56443.71</v>
      </c>
      <c r="R86" s="11" t="s">
        <v>32</v>
      </c>
    </row>
    <row r="87" customFormat="false" ht="55.5" hidden="false" customHeight="true" outlineLevel="0" collapsed="false">
      <c r="A87" s="11" t="n">
        <v>80</v>
      </c>
      <c r="B87" s="12" t="s">
        <v>583</v>
      </c>
      <c r="C87" s="13" t="s">
        <v>105</v>
      </c>
      <c r="D87" s="13" t="s">
        <v>584</v>
      </c>
      <c r="E87" s="13" t="s">
        <v>585</v>
      </c>
      <c r="F87" s="13" t="s">
        <v>586</v>
      </c>
      <c r="G87" s="13" t="s">
        <v>587</v>
      </c>
      <c r="H87" s="13" t="s">
        <v>588</v>
      </c>
      <c r="I87" s="11" t="n">
        <v>2017</v>
      </c>
      <c r="J87" s="43" t="n">
        <v>43017</v>
      </c>
      <c r="K87" s="33"/>
      <c r="L87" s="43" t="n">
        <v>43347</v>
      </c>
      <c r="M87" s="33"/>
      <c r="N87" s="33"/>
      <c r="O87" s="33"/>
      <c r="P87" s="32" t="n">
        <v>402219.51</v>
      </c>
      <c r="Q87" s="27" t="n">
        <v>96824.16</v>
      </c>
      <c r="R87" s="11"/>
    </row>
    <row r="88" customFormat="false" ht="36.75" hidden="false" customHeight="true" outlineLevel="0" collapsed="false">
      <c r="A88" s="11" t="n">
        <v>81</v>
      </c>
      <c r="B88" s="12" t="s">
        <v>589</v>
      </c>
      <c r="C88" s="13" t="s">
        <v>590</v>
      </c>
      <c r="D88" s="12" t="s">
        <v>591</v>
      </c>
      <c r="E88" s="12" t="s">
        <v>592</v>
      </c>
      <c r="F88" s="13" t="s">
        <v>593</v>
      </c>
      <c r="G88" s="12" t="s">
        <v>594</v>
      </c>
      <c r="H88" s="12" t="s">
        <v>595</v>
      </c>
      <c r="I88" s="11" t="n">
        <v>2017</v>
      </c>
      <c r="J88" s="30" t="n">
        <v>43040</v>
      </c>
      <c r="K88" s="33"/>
      <c r="L88" s="29" t="n">
        <v>43403</v>
      </c>
      <c r="M88" s="33"/>
      <c r="N88" s="33"/>
      <c r="O88" s="33"/>
      <c r="P88" s="34" t="s">
        <v>596</v>
      </c>
      <c r="Q88" s="27" t="n">
        <v>4550</v>
      </c>
      <c r="R88" s="11" t="s">
        <v>32</v>
      </c>
    </row>
    <row r="89" customFormat="false" ht="48" hidden="false" customHeight="true" outlineLevel="0" collapsed="false">
      <c r="A89" s="11" t="n">
        <v>82</v>
      </c>
      <c r="B89" s="12" t="s">
        <v>597</v>
      </c>
      <c r="C89" s="13" t="s">
        <v>598</v>
      </c>
      <c r="D89" s="12" t="s">
        <v>599</v>
      </c>
      <c r="E89" s="12" t="s">
        <v>600</v>
      </c>
      <c r="F89" s="13" t="s">
        <v>318</v>
      </c>
      <c r="G89" s="12" t="s">
        <v>601</v>
      </c>
      <c r="H89" s="12" t="s">
        <v>602</v>
      </c>
      <c r="I89" s="11" t="n">
        <v>2017</v>
      </c>
      <c r="J89" s="30" t="n">
        <v>43048</v>
      </c>
      <c r="K89" s="33"/>
      <c r="L89" s="30" t="n">
        <v>43412</v>
      </c>
      <c r="M89" s="33"/>
      <c r="N89" s="33"/>
      <c r="O89" s="33"/>
      <c r="P89" s="34" t="s">
        <v>603</v>
      </c>
      <c r="Q89" s="27"/>
      <c r="R89" s="11" t="s">
        <v>32</v>
      </c>
      <c r="S89" s="19"/>
      <c r="T89" s="44" t="s">
        <v>604</v>
      </c>
      <c r="U89" s="19"/>
      <c r="V89" s="19"/>
      <c r="W89" s="19"/>
      <c r="X89" s="19"/>
      <c r="Y89" s="19"/>
      <c r="Z89" s="19"/>
    </row>
    <row r="90" customFormat="false" ht="57" hidden="false" customHeight="true" outlineLevel="0" collapsed="false">
      <c r="A90" s="11" t="n">
        <v>83</v>
      </c>
      <c r="B90" s="12" t="s">
        <v>605</v>
      </c>
      <c r="C90" s="12" t="s">
        <v>606</v>
      </c>
      <c r="D90" s="12" t="s">
        <v>607</v>
      </c>
      <c r="E90" s="12" t="s">
        <v>608</v>
      </c>
      <c r="F90" s="13" t="s">
        <v>609</v>
      </c>
      <c r="G90" s="12" t="s">
        <v>610</v>
      </c>
      <c r="H90" s="12" t="s">
        <v>611</v>
      </c>
      <c r="I90" s="11" t="n">
        <v>2017</v>
      </c>
      <c r="J90" s="30" t="n">
        <v>43062</v>
      </c>
      <c r="K90" s="33"/>
      <c r="L90" s="30" t="n">
        <v>43273</v>
      </c>
      <c r="M90" s="33"/>
      <c r="N90" s="33"/>
      <c r="O90" s="33"/>
      <c r="P90" s="34" t="n">
        <v>313998.57</v>
      </c>
      <c r="Q90" s="27" t="n">
        <v>285628.52</v>
      </c>
      <c r="R90" s="11" t="s">
        <v>32</v>
      </c>
    </row>
    <row r="91" customFormat="false" ht="143.25" hidden="false" customHeight="true" outlineLevel="0" collapsed="false">
      <c r="A91" s="11" t="n">
        <v>84</v>
      </c>
      <c r="B91" s="12" t="s">
        <v>612</v>
      </c>
      <c r="C91" s="13" t="s">
        <v>613</v>
      </c>
      <c r="D91" s="12" t="s">
        <v>614</v>
      </c>
      <c r="E91" s="12" t="s">
        <v>615</v>
      </c>
      <c r="F91" s="13" t="s">
        <v>616</v>
      </c>
      <c r="G91" s="12" t="s">
        <v>617</v>
      </c>
      <c r="H91" s="12" t="s">
        <v>618</v>
      </c>
      <c r="I91" s="11" t="n">
        <v>2017</v>
      </c>
      <c r="J91" s="30" t="n">
        <v>43050</v>
      </c>
      <c r="K91" s="13" t="s">
        <v>619</v>
      </c>
      <c r="L91" s="30" t="n">
        <v>43414</v>
      </c>
      <c r="M91" s="33"/>
      <c r="N91" s="33"/>
      <c r="O91" s="33"/>
      <c r="P91" s="34" t="n">
        <f aca="false">356750.16+1070250.48</f>
        <v>1427000.64</v>
      </c>
      <c r="Q91" s="27" t="n">
        <v>1417090.89</v>
      </c>
      <c r="R91" s="26" t="s">
        <v>41</v>
      </c>
    </row>
    <row r="92" customFormat="false" ht="97.5" hidden="false" customHeight="true" outlineLevel="0" collapsed="false">
      <c r="A92" s="11" t="n">
        <v>85</v>
      </c>
      <c r="B92" s="12" t="s">
        <v>620</v>
      </c>
      <c r="C92" s="13" t="s">
        <v>621</v>
      </c>
      <c r="D92" s="12" t="s">
        <v>622</v>
      </c>
      <c r="E92" s="12" t="s">
        <v>623</v>
      </c>
      <c r="F92" s="13" t="s">
        <v>624</v>
      </c>
      <c r="G92" s="12" t="s">
        <v>625</v>
      </c>
      <c r="H92" s="12" t="s">
        <v>626</v>
      </c>
      <c r="I92" s="11" t="n">
        <v>2017</v>
      </c>
      <c r="J92" s="29" t="n">
        <v>43069</v>
      </c>
      <c r="K92" s="33"/>
      <c r="L92" s="28" t="s">
        <v>627</v>
      </c>
      <c r="M92" s="33"/>
      <c r="N92" s="33"/>
      <c r="O92" s="33"/>
      <c r="P92" s="34" t="s">
        <v>628</v>
      </c>
      <c r="Q92" s="27" t="n">
        <v>12220</v>
      </c>
      <c r="R92" s="11" t="s">
        <v>32</v>
      </c>
    </row>
    <row r="93" customFormat="false" ht="92.5" hidden="false" customHeight="true" outlineLevel="0" collapsed="false">
      <c r="A93" s="11" t="n">
        <v>86</v>
      </c>
      <c r="B93" s="12" t="s">
        <v>629</v>
      </c>
      <c r="C93" s="12" t="s">
        <v>630</v>
      </c>
      <c r="D93" s="12" t="s">
        <v>631</v>
      </c>
      <c r="E93" s="12" t="s">
        <v>632</v>
      </c>
      <c r="F93" s="13" t="s">
        <v>633</v>
      </c>
      <c r="G93" s="12" t="s">
        <v>634</v>
      </c>
      <c r="H93" s="12" t="s">
        <v>635</v>
      </c>
      <c r="I93" s="11" t="n">
        <v>2017</v>
      </c>
      <c r="J93" s="30" t="n">
        <v>43082</v>
      </c>
      <c r="K93" s="33"/>
      <c r="L93" s="30" t="n">
        <v>43293</v>
      </c>
      <c r="M93" s="33"/>
      <c r="N93" s="33"/>
      <c r="O93" s="33"/>
      <c r="P93" s="34" t="n">
        <v>244094.27</v>
      </c>
      <c r="Q93" s="27" t="n">
        <v>55076.02</v>
      </c>
      <c r="R93" s="11" t="s">
        <v>32</v>
      </c>
    </row>
    <row r="94" customFormat="false" ht="99" hidden="false" customHeight="true" outlineLevel="0" collapsed="false">
      <c r="A94" s="11" t="n">
        <v>87</v>
      </c>
      <c r="B94" s="12" t="s">
        <v>97</v>
      </c>
      <c r="C94" s="13" t="s">
        <v>636</v>
      </c>
      <c r="D94" s="12" t="s">
        <v>637</v>
      </c>
      <c r="E94" s="12" t="s">
        <v>483</v>
      </c>
      <c r="F94" s="13" t="s">
        <v>638</v>
      </c>
      <c r="G94" s="12" t="s">
        <v>36</v>
      </c>
      <c r="H94" s="12" t="s">
        <v>639</v>
      </c>
      <c r="I94" s="11" t="n">
        <v>2017</v>
      </c>
      <c r="J94" s="30" t="n">
        <v>43081</v>
      </c>
      <c r="K94" s="33"/>
      <c r="L94" s="30" t="n">
        <v>43445</v>
      </c>
      <c r="M94" s="33"/>
      <c r="N94" s="33"/>
      <c r="O94" s="33"/>
      <c r="P94" s="34" t="n">
        <f aca="false">7960+6828</f>
        <v>14788</v>
      </c>
      <c r="Q94" s="27" t="n">
        <v>13340</v>
      </c>
      <c r="R94" s="11" t="s">
        <v>32</v>
      </c>
    </row>
    <row r="95" customFormat="false" ht="72.75" hidden="false" customHeight="true" outlineLevel="0" collapsed="false">
      <c r="A95" s="11" t="n">
        <v>88</v>
      </c>
      <c r="B95" s="12" t="s">
        <v>640</v>
      </c>
      <c r="C95" s="13" t="s">
        <v>641</v>
      </c>
      <c r="D95" s="12" t="s">
        <v>642</v>
      </c>
      <c r="E95" s="12" t="s">
        <v>643</v>
      </c>
      <c r="F95" s="13" t="s">
        <v>644</v>
      </c>
      <c r="G95" s="12" t="s">
        <v>645</v>
      </c>
      <c r="H95" s="12" t="s">
        <v>646</v>
      </c>
      <c r="I95" s="11" t="n">
        <v>2017</v>
      </c>
      <c r="J95" s="29" t="n">
        <v>43083</v>
      </c>
      <c r="K95" s="33"/>
      <c r="L95" s="29" t="n">
        <v>43353</v>
      </c>
      <c r="M95" s="33"/>
      <c r="N95" s="33"/>
      <c r="O95" s="33"/>
      <c r="P95" s="34" t="s">
        <v>647</v>
      </c>
      <c r="Q95" s="27" t="n">
        <v>779867.41</v>
      </c>
      <c r="R95" s="11" t="s">
        <v>32</v>
      </c>
    </row>
    <row r="96" customFormat="false" ht="129" hidden="false" customHeight="true" outlineLevel="0" collapsed="false">
      <c r="A96" s="11" t="n">
        <v>89</v>
      </c>
      <c r="B96" s="12" t="s">
        <v>648</v>
      </c>
      <c r="C96" s="13" t="s">
        <v>649</v>
      </c>
      <c r="D96" s="12" t="s">
        <v>650</v>
      </c>
      <c r="E96" s="12" t="s">
        <v>651</v>
      </c>
      <c r="F96" s="13" t="s">
        <v>652</v>
      </c>
      <c r="G96" s="12" t="s">
        <v>653</v>
      </c>
      <c r="H96" s="12" t="s">
        <v>654</v>
      </c>
      <c r="I96" s="11" t="n">
        <v>2017</v>
      </c>
      <c r="J96" s="29" t="n">
        <v>43069</v>
      </c>
      <c r="K96" s="33"/>
      <c r="L96" s="30" t="n">
        <v>43433</v>
      </c>
      <c r="M96" s="33"/>
      <c r="N96" s="33"/>
      <c r="O96" s="33"/>
      <c r="P96" s="34" t="n">
        <v>4510.24</v>
      </c>
      <c r="Q96" s="27" t="n">
        <v>1544.04</v>
      </c>
      <c r="R96" s="11" t="s">
        <v>32</v>
      </c>
    </row>
    <row r="97" customFormat="false" ht="66.75" hidden="false" customHeight="true" outlineLevel="0" collapsed="false">
      <c r="A97" s="11" t="n">
        <v>90</v>
      </c>
      <c r="B97" s="12" t="s">
        <v>655</v>
      </c>
      <c r="C97" s="12" t="s">
        <v>656</v>
      </c>
      <c r="D97" s="12" t="s">
        <v>657</v>
      </c>
      <c r="E97" s="12" t="s">
        <v>658</v>
      </c>
      <c r="F97" s="13" t="s">
        <v>659</v>
      </c>
      <c r="G97" s="12" t="s">
        <v>660</v>
      </c>
      <c r="H97" s="12" t="s">
        <v>661</v>
      </c>
      <c r="I97" s="11" t="n">
        <v>2016</v>
      </c>
      <c r="J97" s="30" t="n">
        <v>42523</v>
      </c>
      <c r="K97" s="33"/>
      <c r="L97" s="30" t="n">
        <v>42826</v>
      </c>
      <c r="M97" s="33"/>
      <c r="N97" s="33"/>
      <c r="O97" s="33"/>
      <c r="P97" s="34" t="s">
        <v>662</v>
      </c>
      <c r="Q97" s="27" t="n">
        <v>914533.1</v>
      </c>
      <c r="R97" s="11" t="s">
        <v>32</v>
      </c>
    </row>
    <row r="98" customFormat="false" ht="118.5" hidden="false" customHeight="true" outlineLevel="0" collapsed="false">
      <c r="A98" s="11" t="n">
        <v>91</v>
      </c>
      <c r="B98" s="12" t="s">
        <v>663</v>
      </c>
      <c r="C98" s="12" t="s">
        <v>664</v>
      </c>
      <c r="D98" s="12" t="s">
        <v>665</v>
      </c>
      <c r="E98" s="12" t="s">
        <v>666</v>
      </c>
      <c r="F98" s="13" t="s">
        <v>667</v>
      </c>
      <c r="G98" s="12" t="s">
        <v>477</v>
      </c>
      <c r="H98" s="12" t="s">
        <v>668</v>
      </c>
      <c r="I98" s="11" t="n">
        <v>2016</v>
      </c>
      <c r="J98" s="30" t="n">
        <v>42557</v>
      </c>
      <c r="K98" s="33"/>
      <c r="L98" s="30" t="n">
        <v>42799</v>
      </c>
      <c r="M98" s="33"/>
      <c r="N98" s="33"/>
      <c r="O98" s="33"/>
      <c r="P98" s="34" t="n">
        <v>1517903.43</v>
      </c>
      <c r="Q98" s="27" t="n">
        <v>471179.88</v>
      </c>
      <c r="R98" s="11" t="s">
        <v>32</v>
      </c>
    </row>
    <row r="99" customFormat="false" ht="57.75" hidden="false" customHeight="true" outlineLevel="0" collapsed="false">
      <c r="A99" s="11" t="n">
        <v>92</v>
      </c>
      <c r="B99" s="12" t="s">
        <v>669</v>
      </c>
      <c r="C99" s="12" t="s">
        <v>67</v>
      </c>
      <c r="D99" s="12" t="s">
        <v>670</v>
      </c>
      <c r="E99" s="12" t="s">
        <v>671</v>
      </c>
      <c r="F99" s="13" t="s">
        <v>672</v>
      </c>
      <c r="G99" s="12" t="s">
        <v>673</v>
      </c>
      <c r="H99" s="12" t="s">
        <v>674</v>
      </c>
      <c r="I99" s="11" t="n">
        <v>2016</v>
      </c>
      <c r="J99" s="30" t="n">
        <v>42576</v>
      </c>
      <c r="K99" s="33"/>
      <c r="L99" s="30" t="n">
        <v>42879</v>
      </c>
      <c r="M99" s="33"/>
      <c r="N99" s="33"/>
      <c r="O99" s="33"/>
      <c r="P99" s="34" t="n">
        <v>231445.92</v>
      </c>
      <c r="Q99" s="27" t="n">
        <v>140340.7</v>
      </c>
      <c r="R99" s="11" t="s">
        <v>32</v>
      </c>
    </row>
    <row r="100" customFormat="false" ht="125.35" hidden="false" customHeight="true" outlineLevel="0" collapsed="false">
      <c r="A100" s="11" t="n">
        <v>93</v>
      </c>
      <c r="B100" s="12" t="s">
        <v>264</v>
      </c>
      <c r="C100" s="13" t="s">
        <v>265</v>
      </c>
      <c r="D100" s="12" t="s">
        <v>675</v>
      </c>
      <c r="E100" s="12" t="s">
        <v>676</v>
      </c>
      <c r="F100" s="13" t="s">
        <v>677</v>
      </c>
      <c r="G100" s="12" t="s">
        <v>678</v>
      </c>
      <c r="H100" s="12" t="s">
        <v>679</v>
      </c>
      <c r="I100" s="11" t="n">
        <v>2016</v>
      </c>
      <c r="J100" s="30" t="n">
        <v>42598</v>
      </c>
      <c r="K100" s="33"/>
      <c r="L100" s="30" t="n">
        <v>42868</v>
      </c>
      <c r="M100" s="33"/>
      <c r="N100" s="33"/>
      <c r="O100" s="33"/>
      <c r="P100" s="34" t="n">
        <v>900000</v>
      </c>
      <c r="Q100" s="27" t="n">
        <v>12087.08</v>
      </c>
      <c r="R100" s="11" t="s">
        <v>32</v>
      </c>
    </row>
    <row r="101" customFormat="false" ht="153" hidden="false" customHeight="true" outlineLevel="0" collapsed="false">
      <c r="A101" s="11" t="n">
        <v>95</v>
      </c>
      <c r="B101" s="12" t="s">
        <v>680</v>
      </c>
      <c r="C101" s="13" t="s">
        <v>258</v>
      </c>
      <c r="D101" s="12" t="s">
        <v>681</v>
      </c>
      <c r="E101" s="12" t="s">
        <v>682</v>
      </c>
      <c r="F101" s="13" t="s">
        <v>683</v>
      </c>
      <c r="G101" s="12" t="s">
        <v>684</v>
      </c>
      <c r="H101" s="12" t="s">
        <v>685</v>
      </c>
      <c r="I101" s="11" t="n">
        <v>2015</v>
      </c>
      <c r="J101" s="30" t="n">
        <v>42153</v>
      </c>
      <c r="K101" s="33"/>
      <c r="L101" s="30" t="n">
        <v>42518</v>
      </c>
      <c r="M101" s="33"/>
      <c r="N101" s="33"/>
      <c r="O101" s="33"/>
      <c r="P101" s="34" t="n">
        <v>30000</v>
      </c>
      <c r="Q101" s="27" t="n">
        <v>17765.24</v>
      </c>
      <c r="R101" s="11" t="s">
        <v>32</v>
      </c>
    </row>
    <row r="102" customFormat="false" ht="162" hidden="false" customHeight="true" outlineLevel="0" collapsed="false">
      <c r="A102" s="11" t="n">
        <v>94</v>
      </c>
      <c r="B102" s="12" t="s">
        <v>686</v>
      </c>
      <c r="C102" s="13" t="s">
        <v>687</v>
      </c>
      <c r="D102" s="12" t="s">
        <v>688</v>
      </c>
      <c r="E102" s="12" t="s">
        <v>689</v>
      </c>
      <c r="F102" s="13" t="s">
        <v>690</v>
      </c>
      <c r="G102" s="12" t="s">
        <v>691</v>
      </c>
      <c r="H102" s="12" t="s">
        <v>692</v>
      </c>
      <c r="I102" s="11" t="n">
        <v>2015</v>
      </c>
      <c r="J102" s="30" t="n">
        <v>42089</v>
      </c>
      <c r="K102" s="33"/>
      <c r="L102" s="30" t="n">
        <v>42454</v>
      </c>
      <c r="M102" s="33"/>
      <c r="N102" s="33"/>
      <c r="O102" s="33"/>
      <c r="P102" s="34" t="n">
        <v>48000</v>
      </c>
      <c r="Q102" s="27" t="n">
        <v>13884.5</v>
      </c>
      <c r="R102" s="11" t="s">
        <v>32</v>
      </c>
    </row>
    <row r="103" customFormat="false" ht="66" hidden="false" customHeight="true" outlineLevel="0" collapsed="false">
      <c r="A103" s="11" t="n">
        <v>96</v>
      </c>
      <c r="B103" s="12" t="s">
        <v>686</v>
      </c>
      <c r="C103" s="13" t="s">
        <v>693</v>
      </c>
      <c r="D103" s="12" t="s">
        <v>694</v>
      </c>
      <c r="E103" s="12" t="s">
        <v>695</v>
      </c>
      <c r="F103" s="13" t="s">
        <v>696</v>
      </c>
      <c r="G103" s="12" t="s">
        <v>697</v>
      </c>
      <c r="H103" s="12" t="s">
        <v>698</v>
      </c>
      <c r="I103" s="11" t="n">
        <v>2015</v>
      </c>
      <c r="J103" s="30" t="n">
        <v>42278</v>
      </c>
      <c r="K103" s="33"/>
      <c r="L103" s="30" t="n">
        <v>42643</v>
      </c>
      <c r="M103" s="33"/>
      <c r="N103" s="33"/>
      <c r="O103" s="33"/>
      <c r="P103" s="34" t="n">
        <v>72000</v>
      </c>
      <c r="Q103" s="27" t="n">
        <v>49457.83</v>
      </c>
      <c r="R103" s="11" t="s">
        <v>32</v>
      </c>
    </row>
    <row r="104" customFormat="false" ht="79.5" hidden="false" customHeight="true" outlineLevel="0" collapsed="false">
      <c r="A104" s="11" t="n">
        <v>97</v>
      </c>
      <c r="B104" s="12" t="s">
        <v>699</v>
      </c>
      <c r="C104" s="13" t="s">
        <v>700</v>
      </c>
      <c r="D104" s="12" t="s">
        <v>701</v>
      </c>
      <c r="E104" s="12" t="s">
        <v>702</v>
      </c>
      <c r="F104" s="13" t="s">
        <v>703</v>
      </c>
      <c r="G104" s="12" t="s">
        <v>704</v>
      </c>
      <c r="H104" s="12" t="s">
        <v>705</v>
      </c>
      <c r="I104" s="11" t="n">
        <v>2014</v>
      </c>
      <c r="J104" s="30" t="n">
        <v>41852</v>
      </c>
      <c r="K104" s="33"/>
      <c r="L104" s="30" t="n">
        <v>42216</v>
      </c>
      <c r="M104" s="33"/>
      <c r="N104" s="33"/>
      <c r="O104" s="33"/>
      <c r="P104" s="34" t="n">
        <v>40177.8</v>
      </c>
      <c r="Q104" s="27" t="n">
        <v>22321</v>
      </c>
      <c r="R104" s="11" t="s">
        <v>32</v>
      </c>
    </row>
    <row r="105" customFormat="false" ht="87.75" hidden="false" customHeight="true" outlineLevel="0" collapsed="false">
      <c r="A105" s="45" t="n">
        <v>98</v>
      </c>
      <c r="B105" s="46" t="s">
        <v>583</v>
      </c>
      <c r="C105" s="47" t="s">
        <v>105</v>
      </c>
      <c r="D105" s="46" t="s">
        <v>706</v>
      </c>
      <c r="E105" s="46" t="s">
        <v>707</v>
      </c>
      <c r="F105" s="47" t="s">
        <v>708</v>
      </c>
      <c r="G105" s="46" t="s">
        <v>709</v>
      </c>
      <c r="H105" s="46" t="s">
        <v>710</v>
      </c>
      <c r="I105" s="45" t="n">
        <v>2013</v>
      </c>
      <c r="J105" s="48" t="n">
        <v>41339</v>
      </c>
      <c r="K105" s="49"/>
      <c r="L105" s="48" t="n">
        <v>41549</v>
      </c>
      <c r="M105" s="49"/>
      <c r="N105" s="49"/>
      <c r="O105" s="49"/>
      <c r="P105" s="50" t="n">
        <v>296000</v>
      </c>
      <c r="Q105" s="51" t="n">
        <f aca="false">37000+77700</f>
        <v>114700</v>
      </c>
      <c r="R105" s="45" t="s">
        <v>32</v>
      </c>
    </row>
    <row r="106" customFormat="false" ht="47.75" hidden="false" customHeight="true" outlineLevel="0" collapsed="false">
      <c r="A106" s="11" t="n">
        <v>99</v>
      </c>
      <c r="B106" s="23" t="s">
        <v>711</v>
      </c>
      <c r="C106" s="13" t="s">
        <v>712</v>
      </c>
      <c r="D106" s="12" t="s">
        <v>713</v>
      </c>
      <c r="E106" s="12" t="s">
        <v>714</v>
      </c>
      <c r="F106" s="52" t="s">
        <v>715</v>
      </c>
      <c r="G106" s="12" t="s">
        <v>716</v>
      </c>
      <c r="H106" s="26" t="s">
        <v>717</v>
      </c>
      <c r="I106" s="11" t="n">
        <v>2021</v>
      </c>
      <c r="J106" s="53" t="n">
        <v>44376</v>
      </c>
      <c r="K106" s="33"/>
      <c r="L106" s="53" t="n">
        <v>45226</v>
      </c>
      <c r="M106" s="33"/>
      <c r="N106" s="33"/>
      <c r="O106" s="33"/>
      <c r="P106" s="54" t="n">
        <v>15593666.65</v>
      </c>
      <c r="Q106" s="54" t="n">
        <v>4568171.61</v>
      </c>
      <c r="R106" s="26" t="s">
        <v>41</v>
      </c>
    </row>
    <row r="107" customFormat="false" ht="120.35" hidden="false" customHeight="true" outlineLevel="0" collapsed="false">
      <c r="A107" s="11" t="n">
        <v>100</v>
      </c>
      <c r="B107" s="23" t="s">
        <v>718</v>
      </c>
      <c r="C107" s="11" t="s">
        <v>719</v>
      </c>
      <c r="D107" s="55" t="s">
        <v>720</v>
      </c>
      <c r="E107" s="13" t="s">
        <v>721</v>
      </c>
      <c r="F107" s="33"/>
      <c r="G107" s="13" t="s">
        <v>722</v>
      </c>
      <c r="H107" s="56" t="s">
        <v>723</v>
      </c>
      <c r="I107" s="11" t="n">
        <v>2021</v>
      </c>
      <c r="J107" s="53" t="n">
        <v>44439</v>
      </c>
      <c r="K107" s="33"/>
      <c r="L107" s="53" t="n">
        <v>44829</v>
      </c>
      <c r="M107" s="33"/>
      <c r="N107" s="33"/>
      <c r="O107" s="33"/>
      <c r="P107" s="33"/>
      <c r="Q107" s="33"/>
      <c r="R107" s="26" t="s">
        <v>32</v>
      </c>
    </row>
    <row r="108" customFormat="false" ht="99" hidden="false" customHeight="true" outlineLevel="0" collapsed="false">
      <c r="A108" s="57" t="n">
        <v>101</v>
      </c>
      <c r="B108" s="58" t="s">
        <v>724</v>
      </c>
      <c r="C108" s="57" t="s">
        <v>725</v>
      </c>
      <c r="D108" s="59" t="s">
        <v>726</v>
      </c>
      <c r="E108" s="59" t="s">
        <v>727</v>
      </c>
      <c r="F108" s="57" t="s">
        <v>728</v>
      </c>
      <c r="G108" s="59" t="s">
        <v>729</v>
      </c>
      <c r="H108" s="60" t="s">
        <v>730</v>
      </c>
      <c r="I108" s="57" t="n">
        <v>2022</v>
      </c>
      <c r="J108" s="61" t="n">
        <v>44602</v>
      </c>
      <c r="K108" s="62"/>
      <c r="L108" s="61" t="n">
        <v>44782</v>
      </c>
      <c r="M108" s="62"/>
      <c r="N108" s="62"/>
      <c r="O108" s="62"/>
      <c r="P108" s="63" t="n">
        <v>1179154.46</v>
      </c>
      <c r="Q108" s="63" t="n">
        <v>1179154.46</v>
      </c>
      <c r="R108" s="60" t="s">
        <v>41</v>
      </c>
      <c r="S108" s="64"/>
      <c r="T108" s="64"/>
      <c r="U108" s="64"/>
      <c r="V108" s="64"/>
      <c r="W108" s="64"/>
      <c r="X108" s="64"/>
      <c r="Y108" s="64"/>
      <c r="Z108" s="64"/>
    </row>
    <row r="109" customFormat="false" ht="165.75" hidden="false" customHeight="true" outlineLevel="0" collapsed="false">
      <c r="A109" s="11" t="n">
        <v>102</v>
      </c>
      <c r="B109" s="23" t="s">
        <v>731</v>
      </c>
      <c r="C109" s="11" t="s">
        <v>732</v>
      </c>
      <c r="D109" s="13" t="s">
        <v>733</v>
      </c>
      <c r="E109" s="13" t="s">
        <v>734</v>
      </c>
      <c r="F109" s="11" t="s">
        <v>735</v>
      </c>
      <c r="G109" s="13" t="s">
        <v>736</v>
      </c>
      <c r="H109" s="26" t="s">
        <v>737</v>
      </c>
      <c r="I109" s="11" t="n">
        <v>2022</v>
      </c>
      <c r="J109" s="65" t="n">
        <v>44620</v>
      </c>
      <c r="K109" s="33"/>
      <c r="L109" s="66" t="n">
        <v>45532</v>
      </c>
      <c r="M109" s="33"/>
      <c r="N109" s="33"/>
      <c r="O109" s="33"/>
      <c r="P109" s="67" t="n">
        <v>250140</v>
      </c>
      <c r="Q109" s="67" t="n">
        <v>8338</v>
      </c>
      <c r="R109" s="26" t="s">
        <v>41</v>
      </c>
    </row>
    <row r="110" customFormat="false" ht="107.25" hidden="false" customHeight="true" outlineLevel="0" collapsed="false">
      <c r="A110" s="11" t="n">
        <v>103</v>
      </c>
      <c r="B110" s="23" t="s">
        <v>738</v>
      </c>
      <c r="C110" s="11" t="s">
        <v>739</v>
      </c>
      <c r="D110" s="13" t="s">
        <v>740</v>
      </c>
      <c r="E110" s="13" t="s">
        <v>741</v>
      </c>
      <c r="F110" s="33"/>
      <c r="G110" s="13" t="s">
        <v>742</v>
      </c>
      <c r="H110" s="26" t="s">
        <v>743</v>
      </c>
      <c r="I110" s="11" t="n">
        <v>2022</v>
      </c>
      <c r="J110" s="65" t="n">
        <v>44645</v>
      </c>
      <c r="K110" s="33"/>
      <c r="L110" s="65" t="n">
        <v>44945</v>
      </c>
      <c r="M110" s="33"/>
      <c r="N110" s="33"/>
      <c r="O110" s="33"/>
      <c r="P110" s="68" t="n">
        <v>1007859.38</v>
      </c>
      <c r="Q110" s="33"/>
      <c r="R110" s="26" t="s">
        <v>41</v>
      </c>
    </row>
    <row r="111" customFormat="false" ht="67.65" hidden="false" customHeight="true" outlineLevel="0" collapsed="false">
      <c r="A111" s="11" t="n">
        <v>104</v>
      </c>
      <c r="B111" s="13" t="s">
        <v>744</v>
      </c>
      <c r="C111" s="11" t="s">
        <v>745</v>
      </c>
      <c r="D111" s="13" t="s">
        <v>746</v>
      </c>
      <c r="E111" s="13" t="s">
        <v>483</v>
      </c>
      <c r="F111" s="11" t="s">
        <v>747</v>
      </c>
      <c r="G111" s="13" t="s">
        <v>36</v>
      </c>
      <c r="H111" s="26" t="s">
        <v>748</v>
      </c>
      <c r="I111" s="11" t="n">
        <v>2022</v>
      </c>
      <c r="J111" s="65" t="n">
        <v>44645</v>
      </c>
      <c r="K111" s="33"/>
      <c r="L111" s="65" t="n">
        <v>44737</v>
      </c>
      <c r="M111" s="33"/>
      <c r="N111" s="33"/>
      <c r="O111" s="33"/>
      <c r="P111" s="68" t="n">
        <v>17100</v>
      </c>
      <c r="Q111" s="33"/>
      <c r="R111" s="26" t="s">
        <v>41</v>
      </c>
    </row>
    <row r="112" customFormat="false" ht="15.75" hidden="false" customHeight="true" outlineLevel="0" collapsed="false">
      <c r="A112" s="36"/>
      <c r="B112" s="69"/>
      <c r="E112" s="70"/>
      <c r="H112" s="38"/>
      <c r="R112" s="71"/>
    </row>
    <row r="113" customFormat="false" ht="15.75" hidden="false" customHeight="true" outlineLevel="0" collapsed="false">
      <c r="A113" s="36"/>
      <c r="B113" s="69"/>
      <c r="E113" s="70"/>
      <c r="H113" s="38"/>
      <c r="R113" s="71"/>
    </row>
    <row r="114" customFormat="false" ht="15.75" hidden="false" customHeight="true" outlineLevel="0" collapsed="false">
      <c r="A114" s="36"/>
      <c r="B114" s="69"/>
      <c r="E114" s="70"/>
      <c r="H114" s="38"/>
      <c r="R114" s="71"/>
    </row>
    <row r="115" customFormat="false" ht="15.75" hidden="false" customHeight="true" outlineLevel="0" collapsed="false">
      <c r="A115" s="36"/>
      <c r="B115" s="69"/>
      <c r="E115" s="70"/>
      <c r="H115" s="38"/>
      <c r="R115" s="71"/>
    </row>
    <row r="116" customFormat="false" ht="15.75" hidden="false" customHeight="true" outlineLevel="0" collapsed="false">
      <c r="A116" s="72" t="s">
        <v>749</v>
      </c>
      <c r="B116" s="72"/>
      <c r="C116" s="72"/>
      <c r="D116" s="72"/>
      <c r="E116" s="72"/>
      <c r="F116" s="72"/>
      <c r="G116" s="72"/>
      <c r="H116" s="72"/>
      <c r="I116" s="72"/>
      <c r="J116" s="72"/>
      <c r="K116" s="72"/>
      <c r="L116" s="72"/>
      <c r="R116" s="71"/>
    </row>
    <row r="117" customFormat="false" ht="15.75" hidden="false" customHeight="true" outlineLevel="0" collapsed="false">
      <c r="A117" s="72" t="s">
        <v>750</v>
      </c>
      <c r="B117" s="72"/>
      <c r="C117" s="72"/>
      <c r="D117" s="72"/>
      <c r="E117" s="72"/>
      <c r="F117" s="72"/>
      <c r="G117" s="72"/>
      <c r="H117" s="72"/>
      <c r="I117" s="72"/>
      <c r="J117" s="72"/>
      <c r="K117" s="72"/>
      <c r="L117" s="72"/>
      <c r="R117" s="71"/>
    </row>
    <row r="118" customFormat="false" ht="15.75" hidden="false" customHeight="true" outlineLevel="0" collapsed="false">
      <c r="A118" s="72" t="s">
        <v>751</v>
      </c>
      <c r="B118" s="72"/>
      <c r="C118" s="72"/>
      <c r="D118" s="72"/>
      <c r="E118" s="72"/>
      <c r="F118" s="72"/>
      <c r="G118" s="72"/>
      <c r="H118" s="72"/>
      <c r="I118" s="72"/>
      <c r="J118" s="72"/>
      <c r="K118" s="72"/>
      <c r="L118" s="72"/>
      <c r="R118" s="71"/>
    </row>
    <row r="119" customFormat="false" ht="15.75" hidden="false" customHeight="true" outlineLevel="0" collapsed="false">
      <c r="A119" s="72" t="s">
        <v>752</v>
      </c>
      <c r="B119" s="72"/>
      <c r="C119" s="72"/>
      <c r="D119" s="72"/>
      <c r="E119" s="72"/>
      <c r="F119" s="72"/>
      <c r="G119" s="72"/>
      <c r="H119" s="72"/>
      <c r="I119" s="72"/>
      <c r="J119" s="72"/>
      <c r="K119" s="72"/>
      <c r="L119" s="72"/>
      <c r="R119" s="71"/>
    </row>
    <row r="120" customFormat="false" ht="15.75" hidden="false" customHeight="true" outlineLevel="0" collapsed="false">
      <c r="A120" s="72" t="s">
        <v>753</v>
      </c>
      <c r="B120" s="72"/>
      <c r="C120" s="72"/>
      <c r="D120" s="72"/>
      <c r="E120" s="72"/>
      <c r="F120" s="72"/>
      <c r="G120" s="72"/>
      <c r="H120" s="72"/>
      <c r="I120" s="72"/>
      <c r="J120" s="72"/>
      <c r="K120" s="72"/>
      <c r="L120" s="72"/>
      <c r="R120" s="71"/>
    </row>
    <row r="121" customFormat="false" ht="15.75" hidden="false" customHeight="true" outlineLevel="0" collapsed="false">
      <c r="A121" s="72" t="s">
        <v>754</v>
      </c>
      <c r="B121" s="72"/>
      <c r="C121" s="72"/>
      <c r="D121" s="72"/>
      <c r="E121" s="72"/>
      <c r="F121" s="72"/>
      <c r="G121" s="72"/>
      <c r="H121" s="72"/>
      <c r="I121" s="72"/>
      <c r="J121" s="72"/>
      <c r="K121" s="72"/>
      <c r="L121" s="72"/>
      <c r="R121" s="71"/>
    </row>
    <row r="122" customFormat="false" ht="15.75" hidden="false" customHeight="true" outlineLevel="0" collapsed="false">
      <c r="A122" s="72" t="s">
        <v>755</v>
      </c>
      <c r="B122" s="72"/>
      <c r="C122" s="72"/>
      <c r="D122" s="72"/>
      <c r="E122" s="72"/>
      <c r="F122" s="72"/>
      <c r="G122" s="72"/>
      <c r="H122" s="72"/>
      <c r="I122" s="72"/>
      <c r="J122" s="72"/>
      <c r="K122" s="72"/>
      <c r="L122" s="72"/>
      <c r="R122" s="71"/>
    </row>
    <row r="123" customFormat="false" ht="15.75" hidden="false" customHeight="true" outlineLevel="0" collapsed="false">
      <c r="A123" s="72" t="s">
        <v>756</v>
      </c>
      <c r="B123" s="72"/>
      <c r="C123" s="72"/>
      <c r="D123" s="72"/>
      <c r="E123" s="72"/>
      <c r="F123" s="72"/>
      <c r="G123" s="72"/>
      <c r="H123" s="72"/>
      <c r="I123" s="72"/>
      <c r="J123" s="72"/>
      <c r="K123" s="72"/>
      <c r="L123" s="72"/>
      <c r="R123" s="71"/>
    </row>
    <row r="124" customFormat="false" ht="15.75" hidden="false" customHeight="true" outlineLevel="0" collapsed="false">
      <c r="A124" s="72" t="s">
        <v>757</v>
      </c>
      <c r="B124" s="72"/>
      <c r="C124" s="72"/>
      <c r="D124" s="72"/>
      <c r="E124" s="72"/>
      <c r="F124" s="72"/>
      <c r="G124" s="72"/>
      <c r="H124" s="72"/>
      <c r="I124" s="72"/>
      <c r="J124" s="72"/>
      <c r="K124" s="72"/>
      <c r="L124" s="72"/>
      <c r="R124" s="71"/>
    </row>
    <row r="125" customFormat="false" ht="15.75" hidden="false" customHeight="true" outlineLevel="0" collapsed="false">
      <c r="A125" s="72" t="s">
        <v>758</v>
      </c>
      <c r="B125" s="72"/>
      <c r="C125" s="72"/>
      <c r="D125" s="72"/>
      <c r="E125" s="72"/>
      <c r="F125" s="72"/>
      <c r="G125" s="72"/>
      <c r="H125" s="72"/>
      <c r="I125" s="72"/>
      <c r="J125" s="72"/>
      <c r="K125" s="72"/>
      <c r="L125" s="72"/>
      <c r="R125" s="71"/>
    </row>
    <row r="126" customFormat="false" ht="15.75" hidden="false" customHeight="true" outlineLevel="0" collapsed="false">
      <c r="A126" s="72" t="s">
        <v>759</v>
      </c>
      <c r="B126" s="72"/>
      <c r="C126" s="72"/>
      <c r="D126" s="72"/>
      <c r="E126" s="72"/>
      <c r="F126" s="72"/>
      <c r="G126" s="72"/>
      <c r="H126" s="72"/>
      <c r="I126" s="72"/>
      <c r="J126" s="72"/>
      <c r="K126" s="72"/>
      <c r="L126" s="72"/>
      <c r="R126" s="71"/>
    </row>
    <row r="127" customFormat="false" ht="15.75" hidden="false" customHeight="true" outlineLevel="0" collapsed="false">
      <c r="A127" s="72" t="s">
        <v>760</v>
      </c>
      <c r="B127" s="72"/>
      <c r="C127" s="72"/>
      <c r="D127" s="72"/>
      <c r="E127" s="72"/>
      <c r="F127" s="72"/>
      <c r="G127" s="72"/>
      <c r="H127" s="72"/>
      <c r="I127" s="72"/>
      <c r="J127" s="72"/>
      <c r="K127" s="72"/>
      <c r="L127" s="72"/>
      <c r="R127" s="71"/>
    </row>
    <row r="128" customFormat="false" ht="15.75" hidden="false" customHeight="true" outlineLevel="0" collapsed="false">
      <c r="A128" s="72" t="s">
        <v>761</v>
      </c>
      <c r="B128" s="72"/>
      <c r="C128" s="72"/>
      <c r="D128" s="72"/>
      <c r="E128" s="72"/>
      <c r="F128" s="72"/>
      <c r="G128" s="72"/>
      <c r="H128" s="72"/>
      <c r="I128" s="72"/>
      <c r="J128" s="72"/>
      <c r="K128" s="72"/>
      <c r="L128" s="72"/>
      <c r="R128" s="71"/>
    </row>
    <row r="129" customFormat="false" ht="15.75" hidden="false" customHeight="true" outlineLevel="0" collapsed="false">
      <c r="A129" s="72" t="s">
        <v>762</v>
      </c>
      <c r="B129" s="72"/>
      <c r="C129" s="72"/>
      <c r="D129" s="72"/>
      <c r="E129" s="72"/>
      <c r="F129" s="72"/>
      <c r="G129" s="72"/>
      <c r="H129" s="72"/>
      <c r="I129" s="72"/>
      <c r="J129" s="72"/>
      <c r="K129" s="72"/>
      <c r="L129" s="72"/>
      <c r="R129" s="71"/>
    </row>
    <row r="130" customFormat="false" ht="15.75" hidden="false" customHeight="true" outlineLevel="0" collapsed="false">
      <c r="A130" s="72" t="s">
        <v>763</v>
      </c>
      <c r="B130" s="72"/>
      <c r="C130" s="72"/>
      <c r="D130" s="72"/>
      <c r="E130" s="72"/>
      <c r="F130" s="72"/>
      <c r="G130" s="72"/>
      <c r="H130" s="72"/>
      <c r="I130" s="72"/>
      <c r="J130" s="72"/>
      <c r="K130" s="72"/>
      <c r="L130" s="72"/>
      <c r="R130" s="71"/>
    </row>
    <row r="131" customFormat="false" ht="15.75" hidden="false" customHeight="true" outlineLevel="0" collapsed="false">
      <c r="A131" s="72" t="s">
        <v>764</v>
      </c>
      <c r="B131" s="72"/>
      <c r="C131" s="72"/>
      <c r="D131" s="72"/>
      <c r="E131" s="72"/>
      <c r="F131" s="72"/>
      <c r="G131" s="72"/>
      <c r="H131" s="72"/>
      <c r="I131" s="72"/>
      <c r="J131" s="72"/>
      <c r="K131" s="72"/>
      <c r="L131" s="72"/>
      <c r="R131" s="71"/>
    </row>
    <row r="132" customFormat="false" ht="15.75" hidden="false" customHeight="true" outlineLevel="0" collapsed="false">
      <c r="A132" s="72" t="s">
        <v>765</v>
      </c>
      <c r="B132" s="72"/>
      <c r="C132" s="72"/>
      <c r="D132" s="72"/>
      <c r="E132" s="72"/>
      <c r="F132" s="72"/>
      <c r="G132" s="72"/>
      <c r="H132" s="72"/>
      <c r="I132" s="72"/>
      <c r="J132" s="72"/>
      <c r="K132" s="72"/>
      <c r="L132" s="72"/>
      <c r="R132" s="71"/>
    </row>
    <row r="133" customFormat="false" ht="15.75" hidden="false" customHeight="true" outlineLevel="0" collapsed="false">
      <c r="A133" s="36"/>
      <c r="B133" s="69"/>
      <c r="E133" s="70"/>
      <c r="H133" s="38"/>
      <c r="R133" s="71"/>
    </row>
    <row r="134" customFormat="false" ht="15.75" hidden="false" customHeight="true" outlineLevel="0" collapsed="false">
      <c r="A134" s="36"/>
      <c r="B134" s="69"/>
      <c r="E134" s="70"/>
      <c r="H134" s="38"/>
      <c r="R134" s="71"/>
    </row>
    <row r="135" customFormat="false" ht="15.75" hidden="false" customHeight="true" outlineLevel="0" collapsed="false">
      <c r="A135" s="36"/>
      <c r="B135" s="69"/>
      <c r="E135" s="70"/>
      <c r="H135" s="38"/>
      <c r="R135" s="71"/>
    </row>
    <row r="136" customFormat="false" ht="15.75" hidden="false" customHeight="true" outlineLevel="0" collapsed="false">
      <c r="A136" s="36"/>
      <c r="B136" s="69"/>
      <c r="E136" s="70"/>
      <c r="H136" s="38"/>
      <c r="R136" s="71"/>
    </row>
    <row r="137" customFormat="false" ht="15.75" hidden="false" customHeight="true" outlineLevel="0" collapsed="false">
      <c r="A137" s="36"/>
      <c r="B137" s="69"/>
      <c r="E137" s="70"/>
      <c r="H137" s="38"/>
      <c r="R137" s="71"/>
    </row>
    <row r="138" customFormat="false" ht="15.75" hidden="false" customHeight="true" outlineLevel="0" collapsed="false">
      <c r="A138" s="36"/>
      <c r="B138" s="69"/>
      <c r="E138" s="70"/>
      <c r="H138" s="38"/>
      <c r="R138" s="71"/>
    </row>
    <row r="139" customFormat="false" ht="15.75" hidden="false" customHeight="true" outlineLevel="0" collapsed="false">
      <c r="A139" s="36"/>
      <c r="B139" s="69"/>
      <c r="E139" s="70"/>
      <c r="H139" s="38"/>
      <c r="R139" s="71"/>
    </row>
    <row r="140" customFormat="false" ht="15.75" hidden="false" customHeight="true" outlineLevel="0" collapsed="false">
      <c r="A140" s="36"/>
      <c r="B140" s="69"/>
      <c r="E140" s="70"/>
      <c r="H140" s="38"/>
      <c r="R140" s="71"/>
    </row>
    <row r="141" customFormat="false" ht="15.75" hidden="false" customHeight="true" outlineLevel="0" collapsed="false">
      <c r="A141" s="36"/>
      <c r="B141" s="69"/>
      <c r="E141" s="70"/>
      <c r="H141" s="38"/>
      <c r="R141" s="71"/>
    </row>
    <row r="142" customFormat="false" ht="15.75" hidden="false" customHeight="true" outlineLevel="0" collapsed="false">
      <c r="A142" s="36"/>
      <c r="B142" s="69"/>
      <c r="E142" s="70"/>
      <c r="H142" s="38"/>
      <c r="R142" s="71"/>
    </row>
    <row r="143" customFormat="false" ht="15.75" hidden="false" customHeight="true" outlineLevel="0" collapsed="false">
      <c r="A143" s="36"/>
      <c r="B143" s="69"/>
      <c r="E143" s="70"/>
      <c r="H143" s="38"/>
      <c r="R143" s="71"/>
    </row>
    <row r="144" customFormat="false" ht="15.75" hidden="false" customHeight="true" outlineLevel="0" collapsed="false">
      <c r="A144" s="36"/>
      <c r="B144" s="69"/>
      <c r="E144" s="70"/>
      <c r="H144" s="38"/>
      <c r="R144" s="71"/>
    </row>
    <row r="145" customFormat="false" ht="15.75" hidden="false" customHeight="true" outlineLevel="0" collapsed="false">
      <c r="A145" s="36"/>
      <c r="B145" s="69"/>
      <c r="E145" s="70"/>
      <c r="H145" s="38"/>
      <c r="R145" s="71"/>
    </row>
    <row r="146" customFormat="false" ht="15.75" hidden="false" customHeight="true" outlineLevel="0" collapsed="false">
      <c r="A146" s="36"/>
      <c r="B146" s="69"/>
      <c r="E146" s="70"/>
      <c r="H146" s="38"/>
      <c r="R146" s="71"/>
    </row>
    <row r="147" customFormat="false" ht="15.75" hidden="false" customHeight="true" outlineLevel="0" collapsed="false">
      <c r="A147" s="36"/>
      <c r="B147" s="69"/>
      <c r="E147" s="70"/>
      <c r="H147" s="38"/>
      <c r="R147" s="71"/>
    </row>
    <row r="148" customFormat="false" ht="15.75" hidden="false" customHeight="true" outlineLevel="0" collapsed="false">
      <c r="A148" s="36"/>
      <c r="B148" s="69"/>
      <c r="E148" s="70"/>
      <c r="H148" s="38"/>
      <c r="R148" s="71"/>
    </row>
    <row r="149" customFormat="false" ht="15.75" hidden="false" customHeight="true" outlineLevel="0" collapsed="false">
      <c r="A149" s="36"/>
      <c r="B149" s="69"/>
      <c r="E149" s="70"/>
      <c r="H149" s="38"/>
      <c r="R149" s="71"/>
    </row>
    <row r="150" customFormat="false" ht="15.75" hidden="false" customHeight="true" outlineLevel="0" collapsed="false">
      <c r="A150" s="36"/>
      <c r="B150" s="69"/>
      <c r="E150" s="70"/>
      <c r="H150" s="38"/>
      <c r="R150" s="71"/>
    </row>
    <row r="151" customFormat="false" ht="15.75" hidden="false" customHeight="true" outlineLevel="0" collapsed="false">
      <c r="A151" s="36"/>
      <c r="B151" s="69"/>
      <c r="E151" s="70"/>
      <c r="H151" s="38"/>
      <c r="R151" s="71"/>
    </row>
    <row r="152" customFormat="false" ht="15.75" hidden="false" customHeight="true" outlineLevel="0" collapsed="false">
      <c r="A152" s="36"/>
      <c r="B152" s="69"/>
      <c r="E152" s="70"/>
      <c r="H152" s="38"/>
      <c r="R152" s="71"/>
    </row>
    <row r="153" customFormat="false" ht="15.75" hidden="false" customHeight="true" outlineLevel="0" collapsed="false">
      <c r="A153" s="36"/>
      <c r="B153" s="69"/>
      <c r="E153" s="70"/>
      <c r="H153" s="38"/>
      <c r="R153" s="71"/>
    </row>
    <row r="154" customFormat="false" ht="15.75" hidden="false" customHeight="true" outlineLevel="0" collapsed="false">
      <c r="A154" s="36"/>
      <c r="B154" s="69"/>
      <c r="E154" s="70"/>
      <c r="H154" s="38"/>
      <c r="R154" s="71"/>
    </row>
    <row r="155" customFormat="false" ht="15.75" hidden="false" customHeight="true" outlineLevel="0" collapsed="false">
      <c r="A155" s="36"/>
      <c r="B155" s="69"/>
      <c r="E155" s="70"/>
      <c r="H155" s="38"/>
      <c r="R155" s="71"/>
    </row>
    <row r="156" customFormat="false" ht="15.75" hidden="false" customHeight="true" outlineLevel="0" collapsed="false">
      <c r="A156" s="36"/>
      <c r="B156" s="69"/>
      <c r="E156" s="70"/>
      <c r="H156" s="38"/>
      <c r="R156" s="71"/>
    </row>
    <row r="157" customFormat="false" ht="15.75" hidden="false" customHeight="true" outlineLevel="0" collapsed="false">
      <c r="A157" s="36"/>
      <c r="B157" s="69"/>
      <c r="E157" s="70"/>
      <c r="H157" s="38"/>
      <c r="R157" s="71"/>
    </row>
    <row r="158" customFormat="false" ht="15.75" hidden="false" customHeight="true" outlineLevel="0" collapsed="false">
      <c r="A158" s="36"/>
      <c r="B158" s="69"/>
      <c r="E158" s="70"/>
      <c r="H158" s="38"/>
      <c r="R158" s="71"/>
    </row>
    <row r="159" customFormat="false" ht="15.75" hidden="false" customHeight="true" outlineLevel="0" collapsed="false">
      <c r="A159" s="36"/>
      <c r="B159" s="69"/>
      <c r="E159" s="70"/>
      <c r="H159" s="38"/>
      <c r="R159" s="71"/>
    </row>
    <row r="160" customFormat="false" ht="15.75" hidden="false" customHeight="true" outlineLevel="0" collapsed="false">
      <c r="A160" s="36"/>
      <c r="B160" s="69"/>
      <c r="E160" s="70"/>
      <c r="H160" s="38"/>
      <c r="R160" s="71"/>
    </row>
    <row r="161" customFormat="false" ht="15.75" hidden="false" customHeight="true" outlineLevel="0" collapsed="false">
      <c r="A161" s="36"/>
      <c r="B161" s="69"/>
      <c r="E161" s="70"/>
      <c r="H161" s="38"/>
      <c r="R161" s="71"/>
    </row>
    <row r="162" customFormat="false" ht="15.75" hidden="false" customHeight="true" outlineLevel="0" collapsed="false">
      <c r="A162" s="36"/>
      <c r="B162" s="69"/>
      <c r="E162" s="70"/>
      <c r="H162" s="38"/>
      <c r="R162" s="71"/>
    </row>
    <row r="163" customFormat="false" ht="15.75" hidden="false" customHeight="true" outlineLevel="0" collapsed="false">
      <c r="A163" s="36"/>
      <c r="B163" s="69"/>
      <c r="E163" s="70"/>
      <c r="H163" s="38"/>
      <c r="R163" s="71"/>
    </row>
    <row r="164" customFormat="false" ht="15.75" hidden="false" customHeight="true" outlineLevel="0" collapsed="false">
      <c r="A164" s="36"/>
      <c r="B164" s="69"/>
      <c r="E164" s="70"/>
      <c r="H164" s="38"/>
      <c r="R164" s="71"/>
    </row>
    <row r="165" customFormat="false" ht="15.75" hidden="false" customHeight="true" outlineLevel="0" collapsed="false">
      <c r="A165" s="36"/>
      <c r="B165" s="69"/>
      <c r="E165" s="70"/>
      <c r="H165" s="38"/>
      <c r="R165" s="71"/>
    </row>
    <row r="166" customFormat="false" ht="15.75" hidden="false" customHeight="true" outlineLevel="0" collapsed="false">
      <c r="A166" s="36"/>
      <c r="B166" s="69"/>
      <c r="E166" s="70"/>
      <c r="H166" s="38"/>
      <c r="R166" s="71"/>
    </row>
    <row r="167" customFormat="false" ht="15.75" hidden="false" customHeight="true" outlineLevel="0" collapsed="false">
      <c r="A167" s="36"/>
      <c r="B167" s="69"/>
      <c r="E167" s="70"/>
      <c r="H167" s="38"/>
      <c r="R167" s="71"/>
    </row>
    <row r="168" customFormat="false" ht="15.75" hidden="false" customHeight="true" outlineLevel="0" collapsed="false">
      <c r="A168" s="36"/>
      <c r="B168" s="69"/>
      <c r="E168" s="70"/>
      <c r="H168" s="38"/>
      <c r="R168" s="71"/>
    </row>
    <row r="169" customFormat="false" ht="15.75" hidden="false" customHeight="true" outlineLevel="0" collapsed="false">
      <c r="A169" s="36"/>
      <c r="B169" s="69"/>
      <c r="E169" s="70"/>
      <c r="H169" s="38"/>
      <c r="R169" s="71"/>
    </row>
    <row r="170" customFormat="false" ht="15.75" hidden="false" customHeight="true" outlineLevel="0" collapsed="false">
      <c r="A170" s="36"/>
      <c r="B170" s="69"/>
      <c r="E170" s="70"/>
      <c r="H170" s="38"/>
      <c r="R170" s="71"/>
    </row>
    <row r="171" customFormat="false" ht="15.75" hidden="false" customHeight="true" outlineLevel="0" collapsed="false">
      <c r="A171" s="36"/>
      <c r="B171" s="69"/>
      <c r="E171" s="70"/>
      <c r="H171" s="38"/>
      <c r="R171" s="71"/>
    </row>
    <row r="172" customFormat="false" ht="15.75" hidden="false" customHeight="true" outlineLevel="0" collapsed="false">
      <c r="A172" s="36"/>
      <c r="B172" s="69"/>
      <c r="E172" s="70"/>
      <c r="H172" s="38"/>
      <c r="R172" s="71"/>
    </row>
    <row r="173" customFormat="false" ht="15.75" hidden="false" customHeight="true" outlineLevel="0" collapsed="false">
      <c r="A173" s="36"/>
      <c r="B173" s="69"/>
      <c r="E173" s="70"/>
      <c r="H173" s="38"/>
      <c r="R173" s="71"/>
    </row>
    <row r="174" customFormat="false" ht="15.75" hidden="false" customHeight="true" outlineLevel="0" collapsed="false">
      <c r="A174" s="36"/>
      <c r="B174" s="69"/>
      <c r="E174" s="70"/>
      <c r="H174" s="38"/>
      <c r="R174" s="71"/>
    </row>
    <row r="175" customFormat="false" ht="15.75" hidden="false" customHeight="true" outlineLevel="0" collapsed="false">
      <c r="A175" s="36"/>
      <c r="B175" s="69"/>
      <c r="E175" s="70"/>
      <c r="H175" s="38"/>
      <c r="R175" s="71"/>
    </row>
    <row r="176" customFormat="false" ht="15.75" hidden="false" customHeight="true" outlineLevel="0" collapsed="false">
      <c r="A176" s="36"/>
      <c r="B176" s="69"/>
      <c r="E176" s="70"/>
      <c r="H176" s="38"/>
      <c r="R176" s="71"/>
    </row>
    <row r="177" customFormat="false" ht="15.75" hidden="false" customHeight="true" outlineLevel="0" collapsed="false">
      <c r="A177" s="36"/>
      <c r="B177" s="69"/>
      <c r="E177" s="70"/>
      <c r="H177" s="38"/>
      <c r="R177" s="71"/>
    </row>
    <row r="178" customFormat="false" ht="15.75" hidden="false" customHeight="true" outlineLevel="0" collapsed="false">
      <c r="A178" s="36"/>
      <c r="B178" s="69"/>
      <c r="E178" s="70"/>
      <c r="H178" s="38"/>
      <c r="R178" s="71"/>
    </row>
    <row r="179" customFormat="false" ht="15.75" hidden="false" customHeight="true" outlineLevel="0" collapsed="false">
      <c r="A179" s="36"/>
      <c r="B179" s="69"/>
      <c r="E179" s="70"/>
      <c r="H179" s="38"/>
      <c r="R179" s="71"/>
    </row>
    <row r="180" customFormat="false" ht="15.75" hidden="false" customHeight="true" outlineLevel="0" collapsed="false">
      <c r="A180" s="36"/>
      <c r="B180" s="69"/>
      <c r="E180" s="70"/>
      <c r="H180" s="38"/>
      <c r="R180" s="71"/>
    </row>
    <row r="181" customFormat="false" ht="15.75" hidden="false" customHeight="true" outlineLevel="0" collapsed="false">
      <c r="A181" s="36"/>
      <c r="B181" s="69"/>
      <c r="E181" s="70"/>
      <c r="H181" s="38"/>
      <c r="R181" s="71"/>
    </row>
    <row r="182" customFormat="false" ht="15.75" hidden="false" customHeight="true" outlineLevel="0" collapsed="false">
      <c r="A182" s="36"/>
      <c r="B182" s="69"/>
      <c r="E182" s="70"/>
      <c r="H182" s="38"/>
      <c r="R182" s="71"/>
    </row>
    <row r="183" customFormat="false" ht="15.75" hidden="false" customHeight="true" outlineLevel="0" collapsed="false">
      <c r="A183" s="36"/>
      <c r="B183" s="69"/>
      <c r="E183" s="70"/>
      <c r="H183" s="38"/>
      <c r="R183" s="71"/>
    </row>
    <row r="184" customFormat="false" ht="15.75" hidden="false" customHeight="true" outlineLevel="0" collapsed="false">
      <c r="A184" s="36"/>
      <c r="B184" s="69"/>
      <c r="E184" s="70"/>
      <c r="H184" s="38"/>
      <c r="R184" s="71"/>
    </row>
    <row r="185" customFormat="false" ht="15.75" hidden="false" customHeight="true" outlineLevel="0" collapsed="false">
      <c r="A185" s="36"/>
      <c r="B185" s="69"/>
      <c r="E185" s="70"/>
      <c r="H185" s="38"/>
      <c r="R185" s="71"/>
    </row>
    <row r="186" customFormat="false" ht="15.75" hidden="false" customHeight="true" outlineLevel="0" collapsed="false">
      <c r="A186" s="36"/>
      <c r="B186" s="69"/>
      <c r="E186" s="70"/>
      <c r="H186" s="38"/>
      <c r="R186" s="71"/>
    </row>
    <row r="187" customFormat="false" ht="15.75" hidden="false" customHeight="true" outlineLevel="0" collapsed="false">
      <c r="A187" s="36"/>
      <c r="B187" s="69"/>
      <c r="E187" s="70"/>
      <c r="H187" s="38"/>
      <c r="R187" s="71"/>
    </row>
    <row r="188" customFormat="false" ht="15.75" hidden="false" customHeight="true" outlineLevel="0" collapsed="false">
      <c r="A188" s="36"/>
      <c r="B188" s="69"/>
      <c r="E188" s="70"/>
      <c r="H188" s="38"/>
      <c r="R188" s="71"/>
    </row>
    <row r="189" customFormat="false" ht="15.75" hidden="false" customHeight="true" outlineLevel="0" collapsed="false">
      <c r="A189" s="36"/>
      <c r="B189" s="69"/>
      <c r="E189" s="70"/>
      <c r="H189" s="38"/>
      <c r="R189" s="71"/>
    </row>
    <row r="190" customFormat="false" ht="15.75" hidden="false" customHeight="true" outlineLevel="0" collapsed="false">
      <c r="A190" s="36"/>
      <c r="B190" s="69"/>
      <c r="E190" s="70"/>
      <c r="H190" s="38"/>
      <c r="R190" s="71"/>
    </row>
    <row r="191" customFormat="false" ht="15.75" hidden="false" customHeight="true" outlineLevel="0" collapsed="false">
      <c r="A191" s="36"/>
      <c r="B191" s="69"/>
      <c r="E191" s="70"/>
      <c r="H191" s="38"/>
      <c r="R191" s="71"/>
    </row>
    <row r="192" customFormat="false" ht="15.75" hidden="false" customHeight="true" outlineLevel="0" collapsed="false">
      <c r="A192" s="36"/>
      <c r="B192" s="69"/>
      <c r="E192" s="70"/>
      <c r="H192" s="38"/>
      <c r="R192" s="71"/>
    </row>
    <row r="193" customFormat="false" ht="15.75" hidden="false" customHeight="true" outlineLevel="0" collapsed="false">
      <c r="A193" s="36"/>
      <c r="B193" s="69"/>
      <c r="E193" s="70"/>
      <c r="H193" s="38"/>
      <c r="R193" s="71"/>
    </row>
    <row r="194" customFormat="false" ht="15.75" hidden="false" customHeight="true" outlineLevel="0" collapsed="false">
      <c r="A194" s="36"/>
      <c r="B194" s="69"/>
      <c r="E194" s="70"/>
      <c r="H194" s="38"/>
      <c r="R194" s="71"/>
    </row>
    <row r="195" customFormat="false" ht="15.75" hidden="false" customHeight="true" outlineLevel="0" collapsed="false">
      <c r="A195" s="36"/>
      <c r="B195" s="69"/>
      <c r="E195" s="70"/>
      <c r="H195" s="38"/>
      <c r="R195" s="71"/>
    </row>
    <row r="196" customFormat="false" ht="15.75" hidden="false" customHeight="true" outlineLevel="0" collapsed="false">
      <c r="A196" s="36"/>
      <c r="B196" s="69"/>
      <c r="E196" s="70"/>
      <c r="H196" s="38"/>
      <c r="R196" s="71"/>
    </row>
    <row r="197" customFormat="false" ht="15.75" hidden="false" customHeight="true" outlineLevel="0" collapsed="false">
      <c r="A197" s="36"/>
      <c r="B197" s="69"/>
      <c r="E197" s="70"/>
      <c r="H197" s="38"/>
      <c r="R197" s="71"/>
    </row>
    <row r="198" customFormat="false" ht="15.75" hidden="false" customHeight="true" outlineLevel="0" collapsed="false">
      <c r="A198" s="36"/>
      <c r="B198" s="69"/>
      <c r="E198" s="70"/>
      <c r="H198" s="38"/>
      <c r="R198" s="71"/>
    </row>
    <row r="199" customFormat="false" ht="15.75" hidden="false" customHeight="true" outlineLevel="0" collapsed="false">
      <c r="A199" s="36"/>
      <c r="B199" s="69"/>
      <c r="E199" s="70"/>
      <c r="H199" s="38"/>
      <c r="R199" s="71"/>
    </row>
    <row r="200" customFormat="false" ht="15.75" hidden="false" customHeight="true" outlineLevel="0" collapsed="false">
      <c r="A200" s="36"/>
      <c r="B200" s="69"/>
      <c r="E200" s="70"/>
      <c r="H200" s="38"/>
      <c r="R200" s="71"/>
    </row>
    <row r="201" customFormat="false" ht="15.75" hidden="false" customHeight="true" outlineLevel="0" collapsed="false">
      <c r="A201" s="36"/>
      <c r="B201" s="69"/>
      <c r="E201" s="70"/>
      <c r="H201" s="38"/>
      <c r="R201" s="71"/>
    </row>
    <row r="202" customFormat="false" ht="15.75" hidden="false" customHeight="true" outlineLevel="0" collapsed="false">
      <c r="A202" s="36"/>
      <c r="B202" s="69"/>
      <c r="E202" s="70"/>
      <c r="H202" s="38"/>
      <c r="R202" s="71"/>
    </row>
    <row r="203" customFormat="false" ht="15.75" hidden="false" customHeight="true" outlineLevel="0" collapsed="false">
      <c r="A203" s="36"/>
      <c r="B203" s="69"/>
      <c r="E203" s="70"/>
      <c r="H203" s="38"/>
      <c r="R203" s="71"/>
    </row>
    <row r="204" customFormat="false" ht="15.75" hidden="false" customHeight="true" outlineLevel="0" collapsed="false">
      <c r="A204" s="36"/>
      <c r="B204" s="69"/>
      <c r="E204" s="70"/>
      <c r="H204" s="38"/>
      <c r="R204" s="71"/>
    </row>
    <row r="205" customFormat="false" ht="15.75" hidden="false" customHeight="true" outlineLevel="0" collapsed="false">
      <c r="A205" s="36"/>
      <c r="B205" s="69"/>
      <c r="E205" s="70"/>
      <c r="H205" s="38"/>
      <c r="R205" s="71"/>
    </row>
    <row r="206" customFormat="false" ht="15.75" hidden="false" customHeight="true" outlineLevel="0" collapsed="false">
      <c r="A206" s="36"/>
      <c r="B206" s="69"/>
      <c r="E206" s="70"/>
      <c r="H206" s="38"/>
      <c r="R206" s="71"/>
    </row>
    <row r="207" customFormat="false" ht="15.75" hidden="false" customHeight="true" outlineLevel="0" collapsed="false">
      <c r="A207" s="36"/>
      <c r="B207" s="69"/>
      <c r="E207" s="70"/>
      <c r="H207" s="38"/>
      <c r="R207" s="71"/>
    </row>
    <row r="208" customFormat="false" ht="15.75" hidden="false" customHeight="true" outlineLevel="0" collapsed="false">
      <c r="A208" s="36"/>
      <c r="B208" s="69"/>
      <c r="E208" s="70"/>
      <c r="H208" s="38"/>
      <c r="R208" s="71"/>
    </row>
    <row r="209" customFormat="false" ht="15.75" hidden="false" customHeight="true" outlineLevel="0" collapsed="false">
      <c r="A209" s="36"/>
      <c r="B209" s="69"/>
      <c r="E209" s="70"/>
      <c r="H209" s="38"/>
      <c r="R209" s="71"/>
    </row>
    <row r="210" customFormat="false" ht="15.75" hidden="false" customHeight="true" outlineLevel="0" collapsed="false">
      <c r="A210" s="36"/>
      <c r="B210" s="69"/>
      <c r="E210" s="70"/>
      <c r="H210" s="38"/>
      <c r="R210" s="71"/>
    </row>
    <row r="211" customFormat="false" ht="15.75" hidden="false" customHeight="true" outlineLevel="0" collapsed="false">
      <c r="A211" s="36"/>
      <c r="B211" s="69"/>
      <c r="E211" s="70"/>
      <c r="H211" s="38"/>
      <c r="R211" s="71"/>
    </row>
    <row r="212" customFormat="false" ht="15.75" hidden="false" customHeight="true" outlineLevel="0" collapsed="false">
      <c r="A212" s="36"/>
      <c r="B212" s="69"/>
      <c r="E212" s="70"/>
      <c r="H212" s="38"/>
      <c r="R212" s="71"/>
    </row>
    <row r="213" customFormat="false" ht="15.75" hidden="false" customHeight="true" outlineLevel="0" collapsed="false">
      <c r="A213" s="36"/>
      <c r="B213" s="69"/>
      <c r="E213" s="70"/>
      <c r="H213" s="38"/>
      <c r="R213" s="71"/>
    </row>
    <row r="214" customFormat="false" ht="15.75" hidden="false" customHeight="true" outlineLevel="0" collapsed="false">
      <c r="A214" s="36"/>
      <c r="B214" s="69"/>
      <c r="E214" s="70"/>
      <c r="H214" s="38"/>
      <c r="R214" s="71"/>
    </row>
    <row r="215" customFormat="false" ht="15.75" hidden="false" customHeight="true" outlineLevel="0" collapsed="false">
      <c r="A215" s="36"/>
      <c r="B215" s="69"/>
      <c r="E215" s="70"/>
      <c r="H215" s="38"/>
      <c r="R215" s="71"/>
    </row>
    <row r="216" customFormat="false" ht="15.75" hidden="false" customHeight="true" outlineLevel="0" collapsed="false">
      <c r="A216" s="36"/>
      <c r="B216" s="69"/>
      <c r="E216" s="70"/>
      <c r="H216" s="38"/>
      <c r="R216" s="71"/>
    </row>
    <row r="217" customFormat="false" ht="15.75" hidden="false" customHeight="true" outlineLevel="0" collapsed="false">
      <c r="A217" s="36"/>
      <c r="B217" s="69"/>
      <c r="E217" s="70"/>
      <c r="H217" s="38"/>
      <c r="R217" s="71"/>
    </row>
    <row r="218" customFormat="false" ht="15.75" hidden="false" customHeight="true" outlineLevel="0" collapsed="false">
      <c r="A218" s="36"/>
      <c r="B218" s="69"/>
      <c r="E218" s="70"/>
      <c r="H218" s="38"/>
      <c r="R218" s="71"/>
    </row>
    <row r="219" customFormat="false" ht="15.75" hidden="false" customHeight="true" outlineLevel="0" collapsed="false">
      <c r="A219" s="36"/>
      <c r="B219" s="69"/>
      <c r="E219" s="70"/>
      <c r="H219" s="38"/>
      <c r="R219" s="71"/>
    </row>
    <row r="220" customFormat="false" ht="15.75" hidden="false" customHeight="true" outlineLevel="0" collapsed="false">
      <c r="A220" s="36"/>
      <c r="B220" s="69"/>
      <c r="E220" s="70"/>
      <c r="H220" s="38"/>
      <c r="R220" s="71"/>
    </row>
    <row r="221" customFormat="false" ht="15.75" hidden="false" customHeight="true" outlineLevel="0" collapsed="false">
      <c r="A221" s="36"/>
      <c r="B221" s="69"/>
      <c r="E221" s="70"/>
      <c r="H221" s="38"/>
      <c r="R221" s="71"/>
    </row>
    <row r="222" customFormat="false" ht="15.75" hidden="false" customHeight="true" outlineLevel="0" collapsed="false">
      <c r="A222" s="36"/>
      <c r="B222" s="69"/>
      <c r="E222" s="70"/>
      <c r="H222" s="38"/>
      <c r="R222" s="71"/>
    </row>
    <row r="223" customFormat="false" ht="15.75" hidden="false" customHeight="true" outlineLevel="0" collapsed="false">
      <c r="A223" s="36"/>
      <c r="B223" s="69"/>
      <c r="E223" s="70"/>
      <c r="H223" s="38"/>
      <c r="R223" s="71"/>
    </row>
    <row r="224" customFormat="false" ht="15.75" hidden="false" customHeight="true" outlineLevel="0" collapsed="false">
      <c r="A224" s="36"/>
      <c r="B224" s="69"/>
      <c r="E224" s="70"/>
      <c r="H224" s="38"/>
      <c r="R224" s="71"/>
    </row>
    <row r="225" customFormat="false" ht="15.75" hidden="false" customHeight="true" outlineLevel="0" collapsed="false">
      <c r="A225" s="36"/>
      <c r="B225" s="69"/>
      <c r="E225" s="70"/>
      <c r="H225" s="38"/>
      <c r="R225" s="71"/>
    </row>
    <row r="226" customFormat="false" ht="15.75" hidden="false" customHeight="true" outlineLevel="0" collapsed="false">
      <c r="A226" s="36"/>
      <c r="B226" s="69"/>
      <c r="E226" s="70"/>
      <c r="H226" s="38"/>
      <c r="R226" s="71"/>
    </row>
    <row r="227" customFormat="false" ht="15.75" hidden="false" customHeight="true" outlineLevel="0" collapsed="false">
      <c r="A227" s="36"/>
      <c r="B227" s="69"/>
      <c r="E227" s="70"/>
      <c r="H227" s="38"/>
      <c r="R227" s="71"/>
    </row>
    <row r="228" customFormat="false" ht="15.75" hidden="false" customHeight="true" outlineLevel="0" collapsed="false">
      <c r="A228" s="36"/>
      <c r="B228" s="69"/>
      <c r="E228" s="70"/>
      <c r="H228" s="38"/>
      <c r="R228" s="71"/>
    </row>
    <row r="229" customFormat="false" ht="15.75" hidden="false" customHeight="true" outlineLevel="0" collapsed="false">
      <c r="A229" s="36"/>
      <c r="B229" s="69"/>
      <c r="E229" s="70"/>
      <c r="H229" s="38"/>
      <c r="R229" s="71"/>
    </row>
    <row r="230" customFormat="false" ht="15.75" hidden="false" customHeight="true" outlineLevel="0" collapsed="false">
      <c r="A230" s="36"/>
      <c r="B230" s="69"/>
      <c r="E230" s="70"/>
      <c r="H230" s="38"/>
      <c r="R230" s="71"/>
    </row>
    <row r="231" customFormat="false" ht="15.75" hidden="false" customHeight="true" outlineLevel="0" collapsed="false">
      <c r="A231" s="36"/>
      <c r="B231" s="69"/>
      <c r="E231" s="70"/>
      <c r="H231" s="38"/>
      <c r="R231" s="71"/>
    </row>
    <row r="232" customFormat="false" ht="15.75" hidden="false" customHeight="true" outlineLevel="0" collapsed="false">
      <c r="A232" s="36"/>
      <c r="B232" s="69"/>
      <c r="E232" s="70"/>
      <c r="H232" s="38"/>
      <c r="R232" s="71"/>
    </row>
    <row r="233" customFormat="false" ht="15.75" hidden="false" customHeight="true" outlineLevel="0" collapsed="false">
      <c r="A233" s="36"/>
      <c r="B233" s="69"/>
      <c r="E233" s="70"/>
      <c r="H233" s="38"/>
      <c r="R233" s="71"/>
    </row>
    <row r="234" customFormat="false" ht="15.75" hidden="false" customHeight="true" outlineLevel="0" collapsed="false">
      <c r="A234" s="36"/>
      <c r="B234" s="69"/>
      <c r="E234" s="70"/>
      <c r="H234" s="38"/>
      <c r="R234" s="71"/>
    </row>
    <row r="235" customFormat="false" ht="15.75" hidden="false" customHeight="true" outlineLevel="0" collapsed="false">
      <c r="A235" s="36"/>
      <c r="B235" s="69"/>
      <c r="E235" s="70"/>
      <c r="H235" s="38"/>
      <c r="R235" s="71"/>
    </row>
    <row r="236" customFormat="false" ht="15.75" hidden="false" customHeight="true" outlineLevel="0" collapsed="false">
      <c r="A236" s="36"/>
      <c r="B236" s="69"/>
      <c r="E236" s="70"/>
      <c r="H236" s="38"/>
      <c r="R236" s="71"/>
    </row>
    <row r="237" customFormat="false" ht="15.75" hidden="false" customHeight="true" outlineLevel="0" collapsed="false">
      <c r="A237" s="36"/>
      <c r="B237" s="69"/>
      <c r="E237" s="70"/>
      <c r="H237" s="38"/>
      <c r="R237" s="71"/>
    </row>
    <row r="238" customFormat="false" ht="15.75" hidden="false" customHeight="true" outlineLevel="0" collapsed="false">
      <c r="A238" s="36"/>
      <c r="B238" s="69"/>
      <c r="E238" s="70"/>
      <c r="H238" s="38"/>
      <c r="R238" s="71"/>
    </row>
    <row r="239" customFormat="false" ht="15.75" hidden="false" customHeight="true" outlineLevel="0" collapsed="false">
      <c r="A239" s="36"/>
      <c r="B239" s="69"/>
      <c r="E239" s="70"/>
      <c r="H239" s="38"/>
      <c r="R239" s="71"/>
    </row>
    <row r="240" customFormat="false" ht="15.75" hidden="false" customHeight="true" outlineLevel="0" collapsed="false">
      <c r="A240" s="36"/>
      <c r="B240" s="69"/>
      <c r="E240" s="70"/>
      <c r="H240" s="38"/>
      <c r="R240" s="71"/>
    </row>
    <row r="241" customFormat="false" ht="15.75" hidden="false" customHeight="true" outlineLevel="0" collapsed="false">
      <c r="A241" s="36"/>
      <c r="B241" s="69"/>
      <c r="E241" s="70"/>
      <c r="H241" s="38"/>
      <c r="R241" s="71"/>
    </row>
    <row r="242" customFormat="false" ht="15.75" hidden="false" customHeight="true" outlineLevel="0" collapsed="false">
      <c r="A242" s="36"/>
      <c r="B242" s="69"/>
      <c r="E242" s="70"/>
      <c r="H242" s="38"/>
      <c r="R242" s="71"/>
    </row>
    <row r="243" customFormat="false" ht="15.75" hidden="false" customHeight="true" outlineLevel="0" collapsed="false">
      <c r="A243" s="36"/>
      <c r="B243" s="69"/>
      <c r="E243" s="70"/>
      <c r="H243" s="38"/>
      <c r="R243" s="71"/>
    </row>
    <row r="244" customFormat="false" ht="15.75" hidden="false" customHeight="true" outlineLevel="0" collapsed="false">
      <c r="A244" s="36"/>
      <c r="B244" s="69"/>
      <c r="E244" s="70"/>
      <c r="H244" s="38"/>
      <c r="R244" s="71"/>
    </row>
    <row r="245" customFormat="false" ht="15.75" hidden="false" customHeight="true" outlineLevel="0" collapsed="false">
      <c r="A245" s="36"/>
      <c r="B245" s="69"/>
      <c r="E245" s="70"/>
      <c r="H245" s="38"/>
      <c r="R245" s="71"/>
    </row>
    <row r="246" customFormat="false" ht="15.75" hidden="false" customHeight="true" outlineLevel="0" collapsed="false">
      <c r="A246" s="36"/>
      <c r="B246" s="69"/>
      <c r="E246" s="70"/>
      <c r="H246" s="38"/>
      <c r="R246" s="71"/>
    </row>
    <row r="247" customFormat="false" ht="15.75" hidden="false" customHeight="true" outlineLevel="0" collapsed="false">
      <c r="A247" s="36"/>
      <c r="B247" s="69"/>
      <c r="E247" s="70"/>
      <c r="H247" s="38"/>
      <c r="R247" s="71"/>
    </row>
    <row r="248" customFormat="false" ht="15.75" hidden="false" customHeight="true" outlineLevel="0" collapsed="false">
      <c r="A248" s="36"/>
      <c r="B248" s="69"/>
      <c r="E248" s="70"/>
      <c r="H248" s="38"/>
      <c r="R248" s="71"/>
    </row>
    <row r="249" customFormat="false" ht="15.75" hidden="false" customHeight="true" outlineLevel="0" collapsed="false">
      <c r="A249" s="36"/>
      <c r="B249" s="69"/>
      <c r="E249" s="70"/>
      <c r="H249" s="38"/>
      <c r="R249" s="71"/>
    </row>
    <row r="250" customFormat="false" ht="15.75" hidden="false" customHeight="true" outlineLevel="0" collapsed="false">
      <c r="A250" s="36"/>
      <c r="B250" s="69"/>
      <c r="E250" s="70"/>
      <c r="H250" s="38"/>
      <c r="R250" s="71"/>
    </row>
    <row r="251" customFormat="false" ht="15.75" hidden="false" customHeight="true" outlineLevel="0" collapsed="false">
      <c r="A251" s="36"/>
      <c r="B251" s="69"/>
      <c r="E251" s="70"/>
      <c r="H251" s="38"/>
      <c r="R251" s="71"/>
    </row>
    <row r="252" customFormat="false" ht="15.75" hidden="false" customHeight="true" outlineLevel="0" collapsed="false">
      <c r="A252" s="36"/>
      <c r="B252" s="69"/>
      <c r="E252" s="70"/>
      <c r="H252" s="38"/>
      <c r="R252" s="71"/>
    </row>
    <row r="253" customFormat="false" ht="15.75" hidden="false" customHeight="true" outlineLevel="0" collapsed="false">
      <c r="A253" s="36"/>
      <c r="B253" s="69"/>
      <c r="E253" s="70"/>
      <c r="H253" s="38"/>
      <c r="R253" s="71"/>
    </row>
    <row r="254" customFormat="false" ht="15.75" hidden="false" customHeight="true" outlineLevel="0" collapsed="false">
      <c r="A254" s="36"/>
      <c r="B254" s="69"/>
      <c r="E254" s="70"/>
      <c r="H254" s="38"/>
      <c r="R254" s="71"/>
    </row>
    <row r="255" customFormat="false" ht="15.75" hidden="false" customHeight="true" outlineLevel="0" collapsed="false">
      <c r="A255" s="36"/>
      <c r="B255" s="69"/>
      <c r="E255" s="70"/>
      <c r="H255" s="38"/>
      <c r="R255" s="71"/>
    </row>
    <row r="256" customFormat="false" ht="15.75" hidden="false" customHeight="true" outlineLevel="0" collapsed="false">
      <c r="A256" s="36"/>
      <c r="B256" s="69"/>
      <c r="E256" s="70"/>
      <c r="H256" s="38"/>
      <c r="R256" s="71"/>
    </row>
    <row r="257" customFormat="false" ht="15.75" hidden="false" customHeight="true" outlineLevel="0" collapsed="false">
      <c r="A257" s="36"/>
      <c r="B257" s="69"/>
      <c r="E257" s="70"/>
      <c r="H257" s="38"/>
      <c r="R257" s="71"/>
    </row>
    <row r="258" customFormat="false" ht="15.75" hidden="false" customHeight="true" outlineLevel="0" collapsed="false">
      <c r="A258" s="36"/>
      <c r="B258" s="69"/>
      <c r="E258" s="70"/>
      <c r="H258" s="38"/>
      <c r="R258" s="71"/>
    </row>
    <row r="259" customFormat="false" ht="15.75" hidden="false" customHeight="true" outlineLevel="0" collapsed="false">
      <c r="A259" s="36"/>
      <c r="B259" s="69"/>
      <c r="E259" s="70"/>
      <c r="H259" s="38"/>
      <c r="R259" s="71"/>
    </row>
    <row r="260" customFormat="false" ht="15.75" hidden="false" customHeight="true" outlineLevel="0" collapsed="false">
      <c r="A260" s="36"/>
      <c r="B260" s="69"/>
      <c r="E260" s="70"/>
      <c r="H260" s="38"/>
      <c r="R260" s="71"/>
    </row>
    <row r="261" customFormat="false" ht="15.75" hidden="false" customHeight="true" outlineLevel="0" collapsed="false">
      <c r="A261" s="36"/>
      <c r="B261" s="69"/>
      <c r="E261" s="70"/>
      <c r="H261" s="38"/>
      <c r="R261" s="71"/>
    </row>
    <row r="262" customFormat="false" ht="15.75" hidden="false" customHeight="true" outlineLevel="0" collapsed="false">
      <c r="A262" s="36"/>
      <c r="B262" s="69"/>
      <c r="E262" s="70"/>
      <c r="H262" s="38"/>
      <c r="R262" s="71"/>
    </row>
    <row r="263" customFormat="false" ht="15.75" hidden="false" customHeight="true" outlineLevel="0" collapsed="false">
      <c r="A263" s="36"/>
      <c r="B263" s="69"/>
      <c r="E263" s="70"/>
      <c r="H263" s="38"/>
      <c r="R263" s="71"/>
    </row>
    <row r="264" customFormat="false" ht="15.75" hidden="false" customHeight="true" outlineLevel="0" collapsed="false">
      <c r="A264" s="36"/>
      <c r="B264" s="69"/>
      <c r="E264" s="70"/>
      <c r="H264" s="38"/>
      <c r="R264" s="71"/>
    </row>
    <row r="265" customFormat="false" ht="15.75" hidden="false" customHeight="true" outlineLevel="0" collapsed="false">
      <c r="A265" s="36"/>
      <c r="B265" s="69"/>
      <c r="E265" s="70"/>
      <c r="H265" s="38"/>
      <c r="R265" s="71"/>
    </row>
    <row r="266" customFormat="false" ht="15.75" hidden="false" customHeight="true" outlineLevel="0" collapsed="false">
      <c r="A266" s="36"/>
      <c r="B266" s="69"/>
      <c r="E266" s="70"/>
      <c r="H266" s="38"/>
      <c r="R266" s="71"/>
    </row>
    <row r="267" customFormat="false" ht="15.75" hidden="false" customHeight="true" outlineLevel="0" collapsed="false">
      <c r="A267" s="36"/>
      <c r="B267" s="69"/>
      <c r="E267" s="70"/>
      <c r="H267" s="38"/>
      <c r="R267" s="71"/>
    </row>
    <row r="268" customFormat="false" ht="15.75" hidden="false" customHeight="true" outlineLevel="0" collapsed="false">
      <c r="A268" s="36"/>
      <c r="B268" s="69"/>
      <c r="E268" s="70"/>
      <c r="H268" s="38"/>
      <c r="R268" s="71"/>
    </row>
    <row r="269" customFormat="false" ht="15.75" hidden="false" customHeight="true" outlineLevel="0" collapsed="false">
      <c r="A269" s="36"/>
      <c r="B269" s="69"/>
      <c r="E269" s="70"/>
      <c r="H269" s="38"/>
      <c r="R269" s="71"/>
    </row>
    <row r="270" customFormat="false" ht="15.75" hidden="false" customHeight="true" outlineLevel="0" collapsed="false">
      <c r="A270" s="36"/>
      <c r="B270" s="69"/>
      <c r="E270" s="70"/>
      <c r="H270" s="38"/>
      <c r="R270" s="71"/>
    </row>
    <row r="271" customFormat="false" ht="15.75" hidden="false" customHeight="true" outlineLevel="0" collapsed="false">
      <c r="A271" s="36"/>
      <c r="B271" s="69"/>
      <c r="E271" s="70"/>
      <c r="H271" s="38"/>
      <c r="R271" s="71"/>
    </row>
    <row r="272" customFormat="false" ht="15.75" hidden="false" customHeight="true" outlineLevel="0" collapsed="false">
      <c r="A272" s="36"/>
      <c r="B272" s="69"/>
      <c r="E272" s="70"/>
      <c r="H272" s="38"/>
      <c r="R272" s="71"/>
    </row>
    <row r="273" customFormat="false" ht="15.75" hidden="false" customHeight="true" outlineLevel="0" collapsed="false">
      <c r="A273" s="36"/>
      <c r="B273" s="69"/>
      <c r="E273" s="70"/>
      <c r="H273" s="38"/>
      <c r="R273" s="71"/>
    </row>
    <row r="274" customFormat="false" ht="15.75" hidden="false" customHeight="true" outlineLevel="0" collapsed="false">
      <c r="A274" s="36"/>
      <c r="B274" s="69"/>
      <c r="E274" s="70"/>
      <c r="H274" s="38"/>
      <c r="R274" s="71"/>
    </row>
    <row r="275" customFormat="false" ht="15.75" hidden="false" customHeight="true" outlineLevel="0" collapsed="false">
      <c r="A275" s="36"/>
      <c r="B275" s="69"/>
      <c r="E275" s="70"/>
      <c r="H275" s="38"/>
      <c r="R275" s="71"/>
    </row>
    <row r="276" customFormat="false" ht="15.75" hidden="false" customHeight="true" outlineLevel="0" collapsed="false">
      <c r="A276" s="36"/>
      <c r="B276" s="69"/>
      <c r="E276" s="70"/>
      <c r="H276" s="38"/>
      <c r="R276" s="71"/>
    </row>
    <row r="277" customFormat="false" ht="15.75" hidden="false" customHeight="true" outlineLevel="0" collapsed="false">
      <c r="A277" s="36"/>
      <c r="B277" s="69"/>
      <c r="E277" s="70"/>
      <c r="H277" s="38"/>
      <c r="R277" s="71"/>
    </row>
    <row r="278" customFormat="false" ht="15.75" hidden="false" customHeight="true" outlineLevel="0" collapsed="false">
      <c r="A278" s="36"/>
      <c r="B278" s="69"/>
      <c r="E278" s="70"/>
      <c r="H278" s="38"/>
      <c r="R278" s="71"/>
    </row>
    <row r="279" customFormat="false" ht="15.75" hidden="false" customHeight="true" outlineLevel="0" collapsed="false">
      <c r="A279" s="36"/>
      <c r="B279" s="69"/>
      <c r="E279" s="70"/>
      <c r="H279" s="38"/>
      <c r="R279" s="71"/>
    </row>
    <row r="280" customFormat="false" ht="15.75" hidden="false" customHeight="true" outlineLevel="0" collapsed="false">
      <c r="A280" s="36"/>
      <c r="B280" s="69"/>
      <c r="E280" s="70"/>
      <c r="H280" s="38"/>
      <c r="R280" s="71"/>
    </row>
    <row r="281" customFormat="false" ht="15.75" hidden="false" customHeight="true" outlineLevel="0" collapsed="false">
      <c r="A281" s="36"/>
      <c r="B281" s="69"/>
      <c r="E281" s="70"/>
      <c r="H281" s="38"/>
      <c r="R281" s="71"/>
    </row>
    <row r="282" customFormat="false" ht="15.75" hidden="false" customHeight="true" outlineLevel="0" collapsed="false">
      <c r="A282" s="36"/>
      <c r="B282" s="69"/>
      <c r="E282" s="70"/>
      <c r="H282" s="38"/>
      <c r="R282" s="71"/>
    </row>
    <row r="283" customFormat="false" ht="15.75" hidden="false" customHeight="true" outlineLevel="0" collapsed="false">
      <c r="A283" s="36"/>
      <c r="B283" s="69"/>
      <c r="E283" s="70"/>
      <c r="H283" s="38"/>
      <c r="R283" s="71"/>
    </row>
    <row r="284" customFormat="false" ht="15.75" hidden="false" customHeight="true" outlineLevel="0" collapsed="false">
      <c r="A284" s="36"/>
      <c r="B284" s="69"/>
      <c r="E284" s="70"/>
      <c r="H284" s="38"/>
      <c r="R284" s="71"/>
    </row>
    <row r="285" customFormat="false" ht="15.75" hidden="false" customHeight="true" outlineLevel="0" collapsed="false">
      <c r="A285" s="36"/>
      <c r="B285" s="69"/>
      <c r="E285" s="70"/>
      <c r="H285" s="38"/>
      <c r="R285" s="71"/>
    </row>
    <row r="286" customFormat="false" ht="15.75" hidden="false" customHeight="true" outlineLevel="0" collapsed="false">
      <c r="A286" s="36"/>
      <c r="B286" s="69"/>
      <c r="E286" s="70"/>
      <c r="H286" s="38"/>
      <c r="R286" s="71"/>
    </row>
    <row r="287" customFormat="false" ht="15.75" hidden="false" customHeight="true" outlineLevel="0" collapsed="false">
      <c r="A287" s="36"/>
      <c r="B287" s="69"/>
      <c r="E287" s="70"/>
      <c r="H287" s="38"/>
      <c r="R287" s="71"/>
    </row>
    <row r="288" customFormat="false" ht="15.75" hidden="false" customHeight="true" outlineLevel="0" collapsed="false">
      <c r="A288" s="36"/>
      <c r="B288" s="69"/>
      <c r="E288" s="70"/>
      <c r="H288" s="38"/>
      <c r="R288" s="71"/>
    </row>
    <row r="289" customFormat="false" ht="15.75" hidden="false" customHeight="true" outlineLevel="0" collapsed="false">
      <c r="A289" s="36"/>
      <c r="B289" s="69"/>
      <c r="E289" s="70"/>
      <c r="H289" s="38"/>
      <c r="R289" s="71"/>
    </row>
    <row r="290" customFormat="false" ht="15.75" hidden="false" customHeight="true" outlineLevel="0" collapsed="false">
      <c r="A290" s="36"/>
      <c r="B290" s="69"/>
      <c r="E290" s="70"/>
      <c r="H290" s="38"/>
      <c r="R290" s="71"/>
    </row>
    <row r="291" customFormat="false" ht="15.75" hidden="false" customHeight="true" outlineLevel="0" collapsed="false">
      <c r="A291" s="36"/>
      <c r="B291" s="69"/>
      <c r="E291" s="70"/>
      <c r="H291" s="38"/>
      <c r="R291" s="71"/>
    </row>
    <row r="292" customFormat="false" ht="15.75" hidden="false" customHeight="true" outlineLevel="0" collapsed="false">
      <c r="A292" s="36"/>
      <c r="B292" s="69"/>
      <c r="E292" s="70"/>
      <c r="H292" s="38"/>
      <c r="R292" s="71"/>
    </row>
    <row r="293" customFormat="false" ht="15.75" hidden="false" customHeight="true" outlineLevel="0" collapsed="false">
      <c r="A293" s="36"/>
      <c r="B293" s="69"/>
      <c r="E293" s="70"/>
      <c r="H293" s="38"/>
      <c r="R293" s="71"/>
    </row>
    <row r="294" customFormat="false" ht="15.75" hidden="false" customHeight="true" outlineLevel="0" collapsed="false">
      <c r="A294" s="36"/>
      <c r="B294" s="69"/>
      <c r="E294" s="70"/>
      <c r="H294" s="38"/>
      <c r="R294" s="71"/>
    </row>
    <row r="295" customFormat="false" ht="15.75" hidden="false" customHeight="true" outlineLevel="0" collapsed="false">
      <c r="A295" s="36"/>
      <c r="B295" s="69"/>
      <c r="E295" s="70"/>
      <c r="H295" s="38"/>
      <c r="R295" s="71"/>
    </row>
    <row r="296" customFormat="false" ht="15.75" hidden="false" customHeight="true" outlineLevel="0" collapsed="false">
      <c r="A296" s="36"/>
      <c r="B296" s="69"/>
      <c r="E296" s="70"/>
      <c r="H296" s="38"/>
      <c r="R296" s="71"/>
    </row>
    <row r="297" customFormat="false" ht="15.75" hidden="false" customHeight="true" outlineLevel="0" collapsed="false">
      <c r="A297" s="36"/>
      <c r="B297" s="69"/>
      <c r="E297" s="70"/>
      <c r="H297" s="38"/>
      <c r="R297" s="71"/>
    </row>
    <row r="298" customFormat="false" ht="15.75" hidden="false" customHeight="true" outlineLevel="0" collapsed="false">
      <c r="A298" s="36"/>
      <c r="B298" s="69"/>
      <c r="E298" s="70"/>
      <c r="H298" s="38"/>
      <c r="R298" s="71"/>
    </row>
    <row r="299" customFormat="false" ht="15.75" hidden="false" customHeight="true" outlineLevel="0" collapsed="false">
      <c r="A299" s="36"/>
      <c r="B299" s="69"/>
      <c r="E299" s="70"/>
      <c r="H299" s="38"/>
      <c r="R299" s="71"/>
    </row>
    <row r="300" customFormat="false" ht="15.75" hidden="false" customHeight="true" outlineLevel="0" collapsed="false">
      <c r="A300" s="36"/>
      <c r="B300" s="69"/>
      <c r="E300" s="70"/>
      <c r="H300" s="38"/>
      <c r="R300" s="71"/>
    </row>
    <row r="301" customFormat="false" ht="15.75" hidden="false" customHeight="true" outlineLevel="0" collapsed="false">
      <c r="A301" s="36"/>
      <c r="B301" s="69"/>
      <c r="E301" s="70"/>
      <c r="H301" s="38"/>
      <c r="R301" s="71"/>
    </row>
    <row r="302" customFormat="false" ht="15.75" hidden="false" customHeight="true" outlineLevel="0" collapsed="false">
      <c r="A302" s="36"/>
      <c r="B302" s="69"/>
      <c r="E302" s="70"/>
      <c r="H302" s="38"/>
      <c r="R302" s="71"/>
    </row>
    <row r="303" customFormat="false" ht="15.75" hidden="false" customHeight="true" outlineLevel="0" collapsed="false">
      <c r="A303" s="36"/>
      <c r="B303" s="69"/>
      <c r="E303" s="70"/>
      <c r="H303" s="38"/>
      <c r="R303" s="71"/>
    </row>
    <row r="304" customFormat="false" ht="15.75" hidden="false" customHeight="true" outlineLevel="0" collapsed="false">
      <c r="A304" s="36"/>
      <c r="B304" s="69"/>
      <c r="E304" s="70"/>
      <c r="H304" s="38"/>
      <c r="R304" s="71"/>
    </row>
    <row r="305" customFormat="false" ht="15.75" hidden="false" customHeight="true" outlineLevel="0" collapsed="false">
      <c r="A305" s="36"/>
      <c r="B305" s="69"/>
      <c r="E305" s="70"/>
      <c r="H305" s="38"/>
      <c r="R305" s="71"/>
    </row>
    <row r="306" customFormat="false" ht="15.75" hidden="false" customHeight="true" outlineLevel="0" collapsed="false">
      <c r="A306" s="36"/>
      <c r="B306" s="69"/>
      <c r="E306" s="70"/>
      <c r="H306" s="38"/>
      <c r="R306" s="71"/>
    </row>
    <row r="307" customFormat="false" ht="15.75" hidden="false" customHeight="true" outlineLevel="0" collapsed="false">
      <c r="A307" s="36"/>
      <c r="B307" s="69"/>
      <c r="E307" s="70"/>
      <c r="H307" s="38"/>
      <c r="R307" s="71"/>
    </row>
    <row r="308" customFormat="false" ht="15.75" hidden="false" customHeight="true" outlineLevel="0" collapsed="false">
      <c r="A308" s="36"/>
      <c r="B308" s="69"/>
      <c r="E308" s="70"/>
      <c r="H308" s="38"/>
      <c r="R308" s="71"/>
    </row>
    <row r="309" customFormat="false" ht="15.75" hidden="false" customHeight="true" outlineLevel="0" collapsed="false">
      <c r="A309" s="36"/>
      <c r="B309" s="69"/>
      <c r="E309" s="70"/>
      <c r="H309" s="38"/>
      <c r="R309" s="71"/>
    </row>
    <row r="310" customFormat="false" ht="15.75" hidden="false" customHeight="true" outlineLevel="0" collapsed="false">
      <c r="A310" s="36"/>
      <c r="B310" s="69"/>
      <c r="E310" s="70"/>
      <c r="H310" s="38"/>
      <c r="R310" s="71"/>
    </row>
    <row r="311" customFormat="false" ht="15.75" hidden="false" customHeight="true" outlineLevel="0" collapsed="false">
      <c r="A311" s="36"/>
      <c r="B311" s="69"/>
      <c r="E311" s="70"/>
      <c r="H311" s="38"/>
      <c r="R311" s="71"/>
    </row>
    <row r="312" customFormat="false" ht="15.75" hidden="false" customHeight="true" outlineLevel="0" collapsed="false">
      <c r="A312" s="36"/>
      <c r="B312" s="69"/>
      <c r="E312" s="70"/>
      <c r="H312" s="38"/>
      <c r="R312" s="71"/>
    </row>
    <row r="313" customFormat="false" ht="15.75" hidden="false" customHeight="true" outlineLevel="0" collapsed="false">
      <c r="A313" s="36"/>
      <c r="B313" s="69"/>
      <c r="E313" s="70"/>
      <c r="H313" s="38"/>
      <c r="R313" s="71"/>
    </row>
    <row r="314" customFormat="false" ht="15.75" hidden="false" customHeight="true" outlineLevel="0" collapsed="false">
      <c r="A314" s="36"/>
      <c r="B314" s="69"/>
      <c r="E314" s="70"/>
      <c r="H314" s="38"/>
      <c r="R314" s="71"/>
    </row>
    <row r="315" customFormat="false" ht="15.75" hidden="false" customHeight="true" outlineLevel="0" collapsed="false">
      <c r="A315" s="36"/>
      <c r="B315" s="69"/>
      <c r="E315" s="70"/>
      <c r="H315" s="38"/>
      <c r="R315" s="71"/>
    </row>
    <row r="316" customFormat="false" ht="15.75" hidden="false" customHeight="true" outlineLevel="0" collapsed="false">
      <c r="A316" s="36"/>
      <c r="B316" s="69"/>
      <c r="E316" s="70"/>
      <c r="H316" s="38"/>
      <c r="R316" s="71"/>
    </row>
    <row r="317" customFormat="false" ht="15.75" hidden="false" customHeight="true" outlineLevel="0" collapsed="false">
      <c r="A317" s="36"/>
      <c r="B317" s="69"/>
      <c r="E317" s="70"/>
      <c r="H317" s="38"/>
      <c r="R317" s="71"/>
    </row>
    <row r="318" customFormat="false" ht="15.75" hidden="false" customHeight="true" outlineLevel="0" collapsed="false">
      <c r="A318" s="36"/>
      <c r="B318" s="69"/>
      <c r="E318" s="70"/>
      <c r="H318" s="38"/>
      <c r="R318" s="71"/>
    </row>
    <row r="319" customFormat="false" ht="15.75" hidden="false" customHeight="true" outlineLevel="0" collapsed="false">
      <c r="A319" s="36"/>
      <c r="B319" s="69"/>
      <c r="E319" s="70"/>
      <c r="H319" s="38"/>
      <c r="R319" s="71"/>
    </row>
    <row r="320" customFormat="false" ht="15.75" hidden="false" customHeight="true" outlineLevel="0" collapsed="false">
      <c r="A320" s="36"/>
      <c r="B320" s="69"/>
      <c r="E320" s="70"/>
      <c r="H320" s="38"/>
      <c r="R320" s="71"/>
    </row>
    <row r="321" customFormat="false" ht="15.75" hidden="false" customHeight="true" outlineLevel="0" collapsed="false">
      <c r="A321" s="36"/>
      <c r="B321" s="69"/>
      <c r="E321" s="70"/>
      <c r="H321" s="38"/>
      <c r="R321" s="71"/>
    </row>
    <row r="322" customFormat="false" ht="15.75" hidden="false" customHeight="true" outlineLevel="0" collapsed="false">
      <c r="A322" s="36"/>
      <c r="B322" s="69"/>
      <c r="E322" s="70"/>
      <c r="H322" s="38"/>
      <c r="R322" s="71"/>
    </row>
    <row r="323" customFormat="false" ht="15.75" hidden="false" customHeight="true" outlineLevel="0" collapsed="false">
      <c r="A323" s="36"/>
      <c r="B323" s="69"/>
      <c r="E323" s="70"/>
      <c r="H323" s="38"/>
      <c r="R323" s="71"/>
    </row>
    <row r="324" customFormat="false" ht="15.75" hidden="false" customHeight="true" outlineLevel="0" collapsed="false">
      <c r="A324" s="36"/>
      <c r="B324" s="69"/>
      <c r="E324" s="70"/>
      <c r="H324" s="38"/>
      <c r="R324" s="71"/>
    </row>
    <row r="325" customFormat="false" ht="15.75" hidden="false" customHeight="true" outlineLevel="0" collapsed="false">
      <c r="A325" s="36"/>
      <c r="B325" s="69"/>
      <c r="E325" s="70"/>
      <c r="H325" s="38"/>
      <c r="R325" s="71"/>
    </row>
    <row r="326" customFormat="false" ht="15.75" hidden="false" customHeight="true" outlineLevel="0" collapsed="false">
      <c r="A326" s="36"/>
      <c r="B326" s="69"/>
      <c r="E326" s="70"/>
      <c r="H326" s="38"/>
      <c r="R326" s="71"/>
    </row>
    <row r="327" customFormat="false" ht="15.75" hidden="false" customHeight="true" outlineLevel="0" collapsed="false">
      <c r="A327" s="36"/>
      <c r="B327" s="69"/>
      <c r="E327" s="70"/>
      <c r="H327" s="38"/>
      <c r="R327" s="71"/>
    </row>
    <row r="328" customFormat="false" ht="15.75" hidden="false" customHeight="true" outlineLevel="0" collapsed="false">
      <c r="A328" s="36"/>
      <c r="B328" s="69"/>
      <c r="E328" s="70"/>
      <c r="H328" s="38"/>
      <c r="R328" s="71"/>
    </row>
    <row r="329" customFormat="false" ht="15.75" hidden="false" customHeight="true" outlineLevel="0" collapsed="false">
      <c r="A329" s="36"/>
      <c r="B329" s="69"/>
      <c r="E329" s="70"/>
      <c r="H329" s="38"/>
      <c r="R329" s="71"/>
    </row>
    <row r="330" customFormat="false" ht="15.75" hidden="false" customHeight="true" outlineLevel="0" collapsed="false">
      <c r="A330" s="36"/>
      <c r="B330" s="69"/>
      <c r="E330" s="70"/>
      <c r="H330" s="38"/>
      <c r="R330" s="71"/>
    </row>
    <row r="331" customFormat="false" ht="15.75" hidden="false" customHeight="true" outlineLevel="0" collapsed="false">
      <c r="A331" s="36"/>
      <c r="B331" s="69"/>
      <c r="E331" s="70"/>
      <c r="H331" s="38"/>
      <c r="R331" s="71"/>
    </row>
    <row r="332" customFormat="false" ht="15.75" hidden="false" customHeight="true" outlineLevel="0" collapsed="false">
      <c r="A332" s="36"/>
      <c r="B332" s="69"/>
      <c r="E332" s="70"/>
      <c r="H332" s="38"/>
      <c r="R332" s="71"/>
    </row>
    <row r="333" customFormat="false" ht="15.75" hidden="false" customHeight="true" outlineLevel="0" collapsed="false">
      <c r="B333" s="21"/>
      <c r="E333" s="70"/>
    </row>
    <row r="334" customFormat="false" ht="15.75" hidden="false" customHeight="true" outlineLevel="0" collapsed="false">
      <c r="B334" s="21"/>
      <c r="E334" s="70"/>
    </row>
    <row r="335" customFormat="false" ht="15.75" hidden="false" customHeight="true" outlineLevel="0" collapsed="false">
      <c r="B335" s="21"/>
      <c r="E335" s="70"/>
    </row>
    <row r="336" customFormat="false" ht="15.75" hidden="false" customHeight="true" outlineLevel="0" collapsed="false">
      <c r="B336" s="21"/>
      <c r="E336" s="70"/>
    </row>
    <row r="337" customFormat="false" ht="15.75" hidden="false" customHeight="true" outlineLevel="0" collapsed="false">
      <c r="B337" s="21"/>
      <c r="E337" s="70"/>
    </row>
    <row r="338" customFormat="false" ht="15.75" hidden="false" customHeight="true" outlineLevel="0" collapsed="false">
      <c r="B338" s="21"/>
      <c r="E338" s="70"/>
    </row>
    <row r="339" customFormat="false" ht="15.75" hidden="false" customHeight="true" outlineLevel="0" collapsed="false">
      <c r="B339" s="21"/>
      <c r="E339" s="70"/>
    </row>
    <row r="340" customFormat="false" ht="15.75" hidden="false" customHeight="true" outlineLevel="0" collapsed="false">
      <c r="B340" s="21"/>
      <c r="E340" s="70"/>
    </row>
    <row r="341" customFormat="false" ht="15.75" hidden="false" customHeight="true" outlineLevel="0" collapsed="false">
      <c r="B341" s="21"/>
      <c r="E341" s="70"/>
    </row>
    <row r="342" customFormat="false" ht="15.75" hidden="false" customHeight="true" outlineLevel="0" collapsed="false">
      <c r="B342" s="21"/>
      <c r="E342" s="70"/>
    </row>
    <row r="343" customFormat="false" ht="15.75" hidden="false" customHeight="true" outlineLevel="0" collapsed="false">
      <c r="B343" s="21"/>
      <c r="E343" s="70"/>
    </row>
    <row r="344" customFormat="false" ht="15.75" hidden="false" customHeight="true" outlineLevel="0" collapsed="false">
      <c r="B344" s="21"/>
      <c r="E344" s="70"/>
    </row>
    <row r="345" customFormat="false" ht="15.75" hidden="false" customHeight="true" outlineLevel="0" collapsed="false">
      <c r="B345" s="21"/>
      <c r="E345" s="70"/>
    </row>
    <row r="346" customFormat="false" ht="15.75" hidden="false" customHeight="true" outlineLevel="0" collapsed="false">
      <c r="B346" s="21"/>
      <c r="E346" s="70"/>
    </row>
    <row r="347" customFormat="false" ht="15.75" hidden="false" customHeight="true" outlineLevel="0" collapsed="false">
      <c r="B347" s="21"/>
      <c r="E347" s="70"/>
    </row>
    <row r="348" customFormat="false" ht="15.75" hidden="false" customHeight="true" outlineLevel="0" collapsed="false">
      <c r="B348" s="21"/>
      <c r="E348" s="70"/>
    </row>
    <row r="349" customFormat="false" ht="15.75" hidden="false" customHeight="true" outlineLevel="0" collapsed="false">
      <c r="B349" s="21"/>
      <c r="E349" s="70"/>
    </row>
    <row r="350" customFormat="false" ht="15.75" hidden="false" customHeight="true" outlineLevel="0" collapsed="false">
      <c r="B350" s="21"/>
      <c r="E350" s="70"/>
    </row>
    <row r="351" customFormat="false" ht="15.75" hidden="false" customHeight="true" outlineLevel="0" collapsed="false">
      <c r="B351" s="21"/>
      <c r="E351" s="70"/>
    </row>
    <row r="352" customFormat="false" ht="15.75" hidden="false" customHeight="true" outlineLevel="0" collapsed="false">
      <c r="B352" s="21"/>
      <c r="E352" s="70"/>
    </row>
    <row r="353" customFormat="false" ht="15.75" hidden="false" customHeight="true" outlineLevel="0" collapsed="false">
      <c r="B353" s="21"/>
      <c r="E353" s="70"/>
    </row>
    <row r="354" customFormat="false" ht="15.75" hidden="false" customHeight="true" outlineLevel="0" collapsed="false">
      <c r="B354" s="21"/>
      <c r="E354" s="70"/>
    </row>
    <row r="355" customFormat="false" ht="15.75" hidden="false" customHeight="true" outlineLevel="0" collapsed="false">
      <c r="B355" s="21"/>
      <c r="E355" s="70"/>
    </row>
    <row r="356" customFormat="false" ht="15.75" hidden="false" customHeight="true" outlineLevel="0" collapsed="false">
      <c r="B356" s="21"/>
      <c r="E356" s="70"/>
    </row>
    <row r="357" customFormat="false" ht="15.75" hidden="false" customHeight="true" outlineLevel="0" collapsed="false">
      <c r="B357" s="21"/>
      <c r="E357" s="70"/>
    </row>
    <row r="358" customFormat="false" ht="15.75" hidden="false" customHeight="true" outlineLevel="0" collapsed="false">
      <c r="B358" s="21"/>
      <c r="E358" s="70"/>
    </row>
    <row r="359" customFormat="false" ht="15.75" hidden="false" customHeight="true" outlineLevel="0" collapsed="false">
      <c r="B359" s="21"/>
      <c r="E359" s="70"/>
    </row>
    <row r="360" customFormat="false" ht="15.75" hidden="false" customHeight="true" outlineLevel="0" collapsed="false">
      <c r="B360" s="21"/>
      <c r="E360" s="70"/>
    </row>
    <row r="361" customFormat="false" ht="15.75" hidden="false" customHeight="true" outlineLevel="0" collapsed="false">
      <c r="B361" s="21"/>
      <c r="E361" s="70"/>
    </row>
    <row r="362" customFormat="false" ht="15.75" hidden="false" customHeight="true" outlineLevel="0" collapsed="false">
      <c r="B362" s="21"/>
      <c r="E362" s="70"/>
    </row>
    <row r="363" customFormat="false" ht="15.75" hidden="false" customHeight="true" outlineLevel="0" collapsed="false">
      <c r="B363" s="21"/>
      <c r="E363" s="70"/>
    </row>
    <row r="364" customFormat="false" ht="15.75" hidden="false" customHeight="true" outlineLevel="0" collapsed="false">
      <c r="B364" s="21"/>
      <c r="E364" s="70"/>
    </row>
    <row r="365" customFormat="false" ht="15.75" hidden="false" customHeight="true" outlineLevel="0" collapsed="false">
      <c r="B365" s="21"/>
      <c r="E365" s="70"/>
    </row>
    <row r="366" customFormat="false" ht="15.75" hidden="false" customHeight="true" outlineLevel="0" collapsed="false">
      <c r="B366" s="21"/>
      <c r="E366" s="70"/>
    </row>
    <row r="367" customFormat="false" ht="15.75" hidden="false" customHeight="true" outlineLevel="0" collapsed="false">
      <c r="B367" s="21"/>
      <c r="E367" s="70"/>
    </row>
    <row r="368" customFormat="false" ht="15.75" hidden="false" customHeight="true" outlineLevel="0" collapsed="false">
      <c r="B368" s="21"/>
      <c r="E368" s="70"/>
    </row>
    <row r="369" customFormat="false" ht="15.75" hidden="false" customHeight="true" outlineLevel="0" collapsed="false">
      <c r="B369" s="21"/>
      <c r="E369" s="70"/>
    </row>
    <row r="370" customFormat="false" ht="15.75" hidden="false" customHeight="true" outlineLevel="0" collapsed="false">
      <c r="B370" s="21"/>
      <c r="E370" s="70"/>
    </row>
    <row r="371" customFormat="false" ht="15.75" hidden="false" customHeight="true" outlineLevel="0" collapsed="false">
      <c r="B371" s="21"/>
      <c r="E371" s="70"/>
    </row>
    <row r="372" customFormat="false" ht="15.75" hidden="false" customHeight="true" outlineLevel="0" collapsed="false">
      <c r="B372" s="21"/>
      <c r="E372" s="70"/>
    </row>
    <row r="373" customFormat="false" ht="15.75" hidden="false" customHeight="true" outlineLevel="0" collapsed="false">
      <c r="B373" s="21"/>
      <c r="E373" s="70"/>
    </row>
    <row r="374" customFormat="false" ht="15.75" hidden="false" customHeight="true" outlineLevel="0" collapsed="false">
      <c r="B374" s="21"/>
      <c r="E374" s="70"/>
    </row>
    <row r="375" customFormat="false" ht="15.75" hidden="false" customHeight="true" outlineLevel="0" collapsed="false">
      <c r="B375" s="21"/>
      <c r="E375" s="70"/>
    </row>
    <row r="376" customFormat="false" ht="15.75" hidden="false" customHeight="true" outlineLevel="0" collapsed="false">
      <c r="B376" s="21"/>
      <c r="E376" s="70"/>
    </row>
    <row r="377" customFormat="false" ht="15.75" hidden="false" customHeight="true" outlineLevel="0" collapsed="false">
      <c r="B377" s="21"/>
      <c r="E377" s="70"/>
    </row>
    <row r="378" customFormat="false" ht="15.75" hidden="false" customHeight="true" outlineLevel="0" collapsed="false">
      <c r="B378" s="21"/>
      <c r="E378" s="70"/>
    </row>
    <row r="379" customFormat="false" ht="15.75" hidden="false" customHeight="true" outlineLevel="0" collapsed="false">
      <c r="B379" s="21"/>
      <c r="E379" s="70"/>
    </row>
    <row r="380" customFormat="false" ht="15.75" hidden="false" customHeight="true" outlineLevel="0" collapsed="false">
      <c r="B380" s="21"/>
      <c r="E380" s="70"/>
    </row>
    <row r="381" customFormat="false" ht="15.75" hidden="false" customHeight="true" outlineLevel="0" collapsed="false">
      <c r="B381" s="21"/>
      <c r="E381" s="70"/>
    </row>
    <row r="382" customFormat="false" ht="15.75" hidden="false" customHeight="true" outlineLevel="0" collapsed="false">
      <c r="B382" s="21"/>
      <c r="E382" s="70"/>
    </row>
    <row r="383" customFormat="false" ht="15.75" hidden="false" customHeight="true" outlineLevel="0" collapsed="false">
      <c r="B383" s="21"/>
      <c r="E383" s="70"/>
    </row>
    <row r="384" customFormat="false" ht="15.75" hidden="false" customHeight="true" outlineLevel="0" collapsed="false">
      <c r="B384" s="21"/>
      <c r="E384" s="70"/>
    </row>
    <row r="385" customFormat="false" ht="15.75" hidden="false" customHeight="true" outlineLevel="0" collapsed="false">
      <c r="B385" s="21"/>
      <c r="E385" s="70"/>
    </row>
    <row r="386" customFormat="false" ht="15.75" hidden="false" customHeight="true" outlineLevel="0" collapsed="false">
      <c r="B386" s="21"/>
      <c r="E386" s="70"/>
    </row>
    <row r="387" customFormat="false" ht="15.75" hidden="false" customHeight="true" outlineLevel="0" collapsed="false">
      <c r="B387" s="21"/>
      <c r="E387" s="70"/>
    </row>
    <row r="388" customFormat="false" ht="15.75" hidden="false" customHeight="true" outlineLevel="0" collapsed="false">
      <c r="B388" s="21"/>
      <c r="E388" s="70"/>
    </row>
    <row r="389" customFormat="false" ht="15.75" hidden="false" customHeight="true" outlineLevel="0" collapsed="false">
      <c r="B389" s="21"/>
      <c r="E389" s="70"/>
    </row>
    <row r="390" customFormat="false" ht="15.75" hidden="false" customHeight="true" outlineLevel="0" collapsed="false">
      <c r="B390" s="21"/>
      <c r="E390" s="70"/>
    </row>
    <row r="391" customFormat="false" ht="15.75" hidden="false" customHeight="true" outlineLevel="0" collapsed="false">
      <c r="B391" s="21"/>
      <c r="E391" s="70"/>
    </row>
    <row r="392" customFormat="false" ht="15.75" hidden="false" customHeight="true" outlineLevel="0" collapsed="false">
      <c r="B392" s="21"/>
      <c r="E392" s="70"/>
    </row>
    <row r="393" customFormat="false" ht="15.75" hidden="false" customHeight="true" outlineLevel="0" collapsed="false">
      <c r="B393" s="21"/>
      <c r="E393" s="70"/>
    </row>
    <row r="394" customFormat="false" ht="15.75" hidden="false" customHeight="true" outlineLevel="0" collapsed="false">
      <c r="B394" s="21"/>
      <c r="E394" s="70"/>
    </row>
    <row r="395" customFormat="false" ht="15.75" hidden="false" customHeight="true" outlineLevel="0" collapsed="false">
      <c r="B395" s="21"/>
      <c r="E395" s="70"/>
    </row>
    <row r="396" customFormat="false" ht="15.75" hidden="false" customHeight="true" outlineLevel="0" collapsed="false">
      <c r="B396" s="21"/>
      <c r="E396" s="70"/>
    </row>
    <row r="397" customFormat="false" ht="15.75" hidden="false" customHeight="true" outlineLevel="0" collapsed="false">
      <c r="B397" s="21"/>
      <c r="E397" s="70"/>
    </row>
    <row r="398" customFormat="false" ht="15.75" hidden="false" customHeight="true" outlineLevel="0" collapsed="false">
      <c r="B398" s="21"/>
      <c r="E398" s="70"/>
    </row>
    <row r="399" customFormat="false" ht="15.75" hidden="false" customHeight="true" outlineLevel="0" collapsed="false">
      <c r="B399" s="21"/>
      <c r="E399" s="70"/>
    </row>
    <row r="400" customFormat="false" ht="15.75" hidden="false" customHeight="true" outlineLevel="0" collapsed="false">
      <c r="B400" s="21"/>
      <c r="E400" s="70"/>
    </row>
    <row r="401" customFormat="false" ht="15.75" hidden="false" customHeight="true" outlineLevel="0" collapsed="false">
      <c r="B401" s="21"/>
      <c r="E401" s="70"/>
    </row>
    <row r="402" customFormat="false" ht="15.75" hidden="false" customHeight="true" outlineLevel="0" collapsed="false">
      <c r="B402" s="21"/>
      <c r="E402" s="70"/>
    </row>
    <row r="403" customFormat="false" ht="15.75" hidden="false" customHeight="true" outlineLevel="0" collapsed="false">
      <c r="B403" s="21"/>
      <c r="E403" s="70"/>
    </row>
    <row r="404" customFormat="false" ht="15.75" hidden="false" customHeight="true" outlineLevel="0" collapsed="false">
      <c r="B404" s="21"/>
      <c r="E404" s="70"/>
    </row>
    <row r="405" customFormat="false" ht="15.75" hidden="false" customHeight="true" outlineLevel="0" collapsed="false">
      <c r="B405" s="21"/>
      <c r="E405" s="70"/>
    </row>
    <row r="406" customFormat="false" ht="15.75" hidden="false" customHeight="true" outlineLevel="0" collapsed="false">
      <c r="B406" s="21"/>
      <c r="E406" s="70"/>
    </row>
    <row r="407" customFormat="false" ht="15.75" hidden="false" customHeight="true" outlineLevel="0" collapsed="false">
      <c r="B407" s="21"/>
      <c r="E407" s="70"/>
    </row>
    <row r="408" customFormat="false" ht="15.75" hidden="false" customHeight="true" outlineLevel="0" collapsed="false">
      <c r="B408" s="21"/>
      <c r="E408" s="70"/>
    </row>
    <row r="409" customFormat="false" ht="15.75" hidden="false" customHeight="true" outlineLevel="0" collapsed="false">
      <c r="B409" s="21"/>
      <c r="E409" s="70"/>
    </row>
    <row r="410" customFormat="false" ht="15.75" hidden="false" customHeight="true" outlineLevel="0" collapsed="false">
      <c r="B410" s="21"/>
      <c r="E410" s="70"/>
    </row>
    <row r="411" customFormat="false" ht="15.75" hidden="false" customHeight="true" outlineLevel="0" collapsed="false">
      <c r="B411" s="21"/>
      <c r="E411" s="70"/>
    </row>
    <row r="412" customFormat="false" ht="15.75" hidden="false" customHeight="true" outlineLevel="0" collapsed="false">
      <c r="B412" s="21"/>
      <c r="E412" s="70"/>
    </row>
    <row r="413" customFormat="false" ht="15.75" hidden="false" customHeight="true" outlineLevel="0" collapsed="false">
      <c r="B413" s="21"/>
      <c r="E413" s="70"/>
    </row>
    <row r="414" customFormat="false" ht="15.75" hidden="false" customHeight="true" outlineLevel="0" collapsed="false">
      <c r="B414" s="21"/>
      <c r="E414" s="70"/>
    </row>
    <row r="415" customFormat="false" ht="15.75" hidden="false" customHeight="true" outlineLevel="0" collapsed="false">
      <c r="B415" s="21"/>
      <c r="E415" s="70"/>
    </row>
    <row r="416" customFormat="false" ht="15.75" hidden="false" customHeight="true" outlineLevel="0" collapsed="false">
      <c r="B416" s="21"/>
      <c r="E416" s="70"/>
    </row>
    <row r="417" customFormat="false" ht="15.75" hidden="false" customHeight="true" outlineLevel="0" collapsed="false">
      <c r="B417" s="21"/>
      <c r="E417" s="70"/>
    </row>
    <row r="418" customFormat="false" ht="15.75" hidden="false" customHeight="true" outlineLevel="0" collapsed="false">
      <c r="B418" s="21"/>
      <c r="E418" s="70"/>
    </row>
    <row r="419" customFormat="false" ht="15.75" hidden="false" customHeight="true" outlineLevel="0" collapsed="false">
      <c r="B419" s="21"/>
      <c r="E419" s="70"/>
    </row>
    <row r="420" customFormat="false" ht="15.75" hidden="false" customHeight="true" outlineLevel="0" collapsed="false">
      <c r="B420" s="21"/>
      <c r="E420" s="70"/>
    </row>
    <row r="421" customFormat="false" ht="15.75" hidden="false" customHeight="true" outlineLevel="0" collapsed="false">
      <c r="B421" s="21"/>
      <c r="E421" s="70"/>
    </row>
    <row r="422" customFormat="false" ht="15.75" hidden="false" customHeight="true" outlineLevel="0" collapsed="false">
      <c r="B422" s="21"/>
      <c r="E422" s="70"/>
    </row>
    <row r="423" customFormat="false" ht="15.75" hidden="false" customHeight="true" outlineLevel="0" collapsed="false">
      <c r="B423" s="21"/>
      <c r="E423" s="70"/>
    </row>
    <row r="424" customFormat="false" ht="15.75" hidden="false" customHeight="true" outlineLevel="0" collapsed="false">
      <c r="B424" s="21"/>
      <c r="E424" s="70"/>
    </row>
    <row r="425" customFormat="false" ht="15.75" hidden="false" customHeight="true" outlineLevel="0" collapsed="false">
      <c r="B425" s="21"/>
      <c r="E425" s="70"/>
    </row>
    <row r="426" customFormat="false" ht="15.75" hidden="false" customHeight="true" outlineLevel="0" collapsed="false">
      <c r="B426" s="21"/>
      <c r="E426" s="70"/>
    </row>
    <row r="427" customFormat="false" ht="15.75" hidden="false" customHeight="true" outlineLevel="0" collapsed="false">
      <c r="B427" s="21"/>
      <c r="E427" s="70"/>
    </row>
    <row r="428" customFormat="false" ht="15.75" hidden="false" customHeight="true" outlineLevel="0" collapsed="false">
      <c r="B428" s="21"/>
      <c r="E428" s="70"/>
    </row>
    <row r="429" customFormat="false" ht="15.75" hidden="false" customHeight="true" outlineLevel="0" collapsed="false">
      <c r="B429" s="21"/>
      <c r="E429" s="70"/>
    </row>
    <row r="430" customFormat="false" ht="15.75" hidden="false" customHeight="true" outlineLevel="0" collapsed="false">
      <c r="B430" s="21"/>
      <c r="E430" s="70"/>
    </row>
    <row r="431" customFormat="false" ht="15.75" hidden="false" customHeight="true" outlineLevel="0" collapsed="false">
      <c r="B431" s="21"/>
      <c r="E431" s="70"/>
    </row>
    <row r="432" customFormat="false" ht="15.75" hidden="false" customHeight="true" outlineLevel="0" collapsed="false">
      <c r="B432" s="21"/>
      <c r="E432" s="70"/>
    </row>
    <row r="433" customFormat="false" ht="15.75" hidden="false" customHeight="true" outlineLevel="0" collapsed="false">
      <c r="B433" s="21"/>
      <c r="E433" s="70"/>
    </row>
    <row r="434" customFormat="false" ht="15.75" hidden="false" customHeight="true" outlineLevel="0" collapsed="false">
      <c r="B434" s="21"/>
      <c r="E434" s="70"/>
    </row>
    <row r="435" customFormat="false" ht="15.75" hidden="false" customHeight="true" outlineLevel="0" collapsed="false">
      <c r="B435" s="21"/>
      <c r="E435" s="70"/>
    </row>
    <row r="436" customFormat="false" ht="15.75" hidden="false" customHeight="true" outlineLevel="0" collapsed="false">
      <c r="B436" s="21"/>
      <c r="E436" s="70"/>
    </row>
    <row r="437" customFormat="false" ht="15.75" hidden="false" customHeight="true" outlineLevel="0" collapsed="false">
      <c r="B437" s="21"/>
      <c r="E437" s="70"/>
    </row>
    <row r="438" customFormat="false" ht="15.75" hidden="false" customHeight="true" outlineLevel="0" collapsed="false">
      <c r="B438" s="21"/>
      <c r="E438" s="70"/>
    </row>
    <row r="439" customFormat="false" ht="15.75" hidden="false" customHeight="true" outlineLevel="0" collapsed="false">
      <c r="B439" s="21"/>
      <c r="E439" s="70"/>
    </row>
    <row r="440" customFormat="false" ht="15.75" hidden="false" customHeight="true" outlineLevel="0" collapsed="false">
      <c r="B440" s="21"/>
      <c r="E440" s="70"/>
    </row>
    <row r="441" customFormat="false" ht="15.75" hidden="false" customHeight="true" outlineLevel="0" collapsed="false">
      <c r="B441" s="21"/>
      <c r="E441" s="70"/>
    </row>
    <row r="442" customFormat="false" ht="15.75" hidden="false" customHeight="true" outlineLevel="0" collapsed="false">
      <c r="B442" s="21"/>
      <c r="E442" s="70"/>
    </row>
    <row r="443" customFormat="false" ht="15.75" hidden="false" customHeight="true" outlineLevel="0" collapsed="false">
      <c r="B443" s="21"/>
      <c r="E443" s="70"/>
    </row>
    <row r="444" customFormat="false" ht="15.75" hidden="false" customHeight="true" outlineLevel="0" collapsed="false">
      <c r="B444" s="21"/>
      <c r="E444" s="70"/>
    </row>
    <row r="445" customFormat="false" ht="15.75" hidden="false" customHeight="true" outlineLevel="0" collapsed="false">
      <c r="B445" s="21"/>
      <c r="E445" s="70"/>
    </row>
    <row r="446" customFormat="false" ht="15.75" hidden="false" customHeight="true" outlineLevel="0" collapsed="false">
      <c r="B446" s="21"/>
      <c r="E446" s="70"/>
    </row>
    <row r="447" customFormat="false" ht="15.75" hidden="false" customHeight="true" outlineLevel="0" collapsed="false">
      <c r="B447" s="21"/>
      <c r="E447" s="70"/>
    </row>
    <row r="448" customFormat="false" ht="15.75" hidden="false" customHeight="true" outlineLevel="0" collapsed="false">
      <c r="B448" s="21"/>
      <c r="E448" s="70"/>
    </row>
    <row r="449" customFormat="false" ht="15.75" hidden="false" customHeight="true" outlineLevel="0" collapsed="false">
      <c r="B449" s="21"/>
      <c r="E449" s="70"/>
    </row>
    <row r="450" customFormat="false" ht="15.75" hidden="false" customHeight="true" outlineLevel="0" collapsed="false">
      <c r="B450" s="21"/>
      <c r="E450" s="70"/>
    </row>
    <row r="451" customFormat="false" ht="15.75" hidden="false" customHeight="true" outlineLevel="0" collapsed="false">
      <c r="B451" s="21"/>
      <c r="E451" s="70"/>
    </row>
    <row r="452" customFormat="false" ht="15.75" hidden="false" customHeight="true" outlineLevel="0" collapsed="false">
      <c r="B452" s="21"/>
      <c r="E452" s="70"/>
    </row>
    <row r="453" customFormat="false" ht="15.75" hidden="false" customHeight="true" outlineLevel="0" collapsed="false">
      <c r="B453" s="21"/>
      <c r="E453" s="70"/>
    </row>
    <row r="454" customFormat="false" ht="15.75" hidden="false" customHeight="true" outlineLevel="0" collapsed="false">
      <c r="B454" s="21"/>
      <c r="E454" s="70"/>
    </row>
    <row r="455" customFormat="false" ht="15.75" hidden="false" customHeight="true" outlineLevel="0" collapsed="false">
      <c r="B455" s="21"/>
      <c r="E455" s="70"/>
    </row>
    <row r="456" customFormat="false" ht="15.75" hidden="false" customHeight="true" outlineLevel="0" collapsed="false">
      <c r="B456" s="21"/>
      <c r="E456" s="70"/>
    </row>
    <row r="457" customFormat="false" ht="15.75" hidden="false" customHeight="true" outlineLevel="0" collapsed="false">
      <c r="B457" s="21"/>
      <c r="E457" s="70"/>
    </row>
    <row r="458" customFormat="false" ht="15.75" hidden="false" customHeight="true" outlineLevel="0" collapsed="false">
      <c r="B458" s="21"/>
      <c r="E458" s="70"/>
    </row>
    <row r="459" customFormat="false" ht="15.75" hidden="false" customHeight="true" outlineLevel="0" collapsed="false">
      <c r="B459" s="21"/>
      <c r="E459" s="70"/>
    </row>
    <row r="460" customFormat="false" ht="15.75" hidden="false" customHeight="true" outlineLevel="0" collapsed="false">
      <c r="B460" s="21"/>
      <c r="E460" s="70"/>
    </row>
    <row r="461" customFormat="false" ht="15.75" hidden="false" customHeight="true" outlineLevel="0" collapsed="false">
      <c r="B461" s="21"/>
      <c r="E461" s="70"/>
    </row>
    <row r="462" customFormat="false" ht="15.75" hidden="false" customHeight="true" outlineLevel="0" collapsed="false">
      <c r="B462" s="21"/>
      <c r="E462" s="70"/>
    </row>
    <row r="463" customFormat="false" ht="15.75" hidden="false" customHeight="true" outlineLevel="0" collapsed="false">
      <c r="B463" s="21"/>
      <c r="E463" s="70"/>
    </row>
    <row r="464" customFormat="false" ht="15.75" hidden="false" customHeight="true" outlineLevel="0" collapsed="false">
      <c r="B464" s="21"/>
      <c r="E464" s="70"/>
    </row>
    <row r="465" customFormat="false" ht="15.75" hidden="false" customHeight="true" outlineLevel="0" collapsed="false">
      <c r="B465" s="21"/>
      <c r="E465" s="70"/>
    </row>
    <row r="466" customFormat="false" ht="15.75" hidden="false" customHeight="true" outlineLevel="0" collapsed="false">
      <c r="B466" s="21"/>
      <c r="E466" s="70"/>
    </row>
    <row r="467" customFormat="false" ht="15.75" hidden="false" customHeight="true" outlineLevel="0" collapsed="false">
      <c r="B467" s="21"/>
      <c r="E467" s="70"/>
    </row>
    <row r="468" customFormat="false" ht="15.75" hidden="false" customHeight="true" outlineLevel="0" collapsed="false">
      <c r="B468" s="21"/>
      <c r="E468" s="70"/>
    </row>
    <row r="469" customFormat="false" ht="15.75" hidden="false" customHeight="true" outlineLevel="0" collapsed="false">
      <c r="B469" s="21"/>
      <c r="E469" s="70"/>
    </row>
    <row r="470" customFormat="false" ht="15.75" hidden="false" customHeight="true" outlineLevel="0" collapsed="false">
      <c r="B470" s="21"/>
      <c r="E470" s="70"/>
    </row>
    <row r="471" customFormat="false" ht="15.75" hidden="false" customHeight="true" outlineLevel="0" collapsed="false">
      <c r="B471" s="21"/>
      <c r="E471" s="70"/>
    </row>
    <row r="472" customFormat="false" ht="15.75" hidden="false" customHeight="true" outlineLevel="0" collapsed="false">
      <c r="B472" s="21"/>
      <c r="E472" s="70"/>
    </row>
    <row r="473" customFormat="false" ht="15.75" hidden="false" customHeight="true" outlineLevel="0" collapsed="false">
      <c r="B473" s="21"/>
      <c r="E473" s="70"/>
    </row>
    <row r="474" customFormat="false" ht="15.75" hidden="false" customHeight="true" outlineLevel="0" collapsed="false">
      <c r="B474" s="21"/>
      <c r="E474" s="70"/>
    </row>
    <row r="475" customFormat="false" ht="15.75" hidden="false" customHeight="true" outlineLevel="0" collapsed="false">
      <c r="B475" s="21"/>
      <c r="E475" s="70"/>
    </row>
    <row r="476" customFormat="false" ht="15.75" hidden="false" customHeight="true" outlineLevel="0" collapsed="false">
      <c r="B476" s="21"/>
      <c r="E476" s="70"/>
    </row>
    <row r="477" customFormat="false" ht="15.75" hidden="false" customHeight="true" outlineLevel="0" collapsed="false">
      <c r="B477" s="21"/>
      <c r="E477" s="70"/>
    </row>
    <row r="478" customFormat="false" ht="15.75" hidden="false" customHeight="true" outlineLevel="0" collapsed="false">
      <c r="B478" s="21"/>
      <c r="E478" s="70"/>
    </row>
    <row r="479" customFormat="false" ht="15.75" hidden="false" customHeight="true" outlineLevel="0" collapsed="false">
      <c r="B479" s="21"/>
      <c r="E479" s="70"/>
    </row>
    <row r="480" customFormat="false" ht="15.75" hidden="false" customHeight="true" outlineLevel="0" collapsed="false">
      <c r="B480" s="21"/>
      <c r="E480" s="70"/>
    </row>
    <row r="481" customFormat="false" ht="15.75" hidden="false" customHeight="true" outlineLevel="0" collapsed="false">
      <c r="B481" s="21"/>
      <c r="E481" s="70"/>
    </row>
    <row r="482" customFormat="false" ht="15.75" hidden="false" customHeight="true" outlineLevel="0" collapsed="false">
      <c r="B482" s="21"/>
      <c r="E482" s="70"/>
    </row>
    <row r="483" customFormat="false" ht="15.75" hidden="false" customHeight="true" outlineLevel="0" collapsed="false">
      <c r="B483" s="21"/>
      <c r="E483" s="70"/>
    </row>
    <row r="484" customFormat="false" ht="15.75" hidden="false" customHeight="true" outlineLevel="0" collapsed="false">
      <c r="B484" s="21"/>
      <c r="E484" s="70"/>
    </row>
    <row r="485" customFormat="false" ht="15.75" hidden="false" customHeight="true" outlineLevel="0" collapsed="false">
      <c r="B485" s="21"/>
      <c r="E485" s="70"/>
    </row>
    <row r="486" customFormat="false" ht="15.75" hidden="false" customHeight="true" outlineLevel="0" collapsed="false">
      <c r="B486" s="21"/>
      <c r="E486" s="70"/>
    </row>
    <row r="487" customFormat="false" ht="15.75" hidden="false" customHeight="true" outlineLevel="0" collapsed="false">
      <c r="B487" s="21"/>
      <c r="E487" s="70"/>
    </row>
    <row r="488" customFormat="false" ht="15.75" hidden="false" customHeight="true" outlineLevel="0" collapsed="false">
      <c r="B488" s="21"/>
      <c r="E488" s="70"/>
    </row>
    <row r="489" customFormat="false" ht="15.75" hidden="false" customHeight="true" outlineLevel="0" collapsed="false">
      <c r="B489" s="21"/>
      <c r="E489" s="70"/>
    </row>
    <row r="490" customFormat="false" ht="15.75" hidden="false" customHeight="true" outlineLevel="0" collapsed="false">
      <c r="B490" s="21"/>
      <c r="E490" s="70"/>
    </row>
    <row r="491" customFormat="false" ht="15.75" hidden="false" customHeight="true" outlineLevel="0" collapsed="false">
      <c r="B491" s="21"/>
      <c r="E491" s="70"/>
    </row>
    <row r="492" customFormat="false" ht="15.75" hidden="false" customHeight="true" outlineLevel="0" collapsed="false">
      <c r="B492" s="21"/>
      <c r="E492" s="70"/>
    </row>
    <row r="493" customFormat="false" ht="15.75" hidden="false" customHeight="true" outlineLevel="0" collapsed="false">
      <c r="B493" s="21"/>
      <c r="E493" s="70"/>
    </row>
    <row r="494" customFormat="false" ht="15.75" hidden="false" customHeight="true" outlineLevel="0" collapsed="false">
      <c r="B494" s="21"/>
      <c r="E494" s="70"/>
    </row>
    <row r="495" customFormat="false" ht="15.75" hidden="false" customHeight="true" outlineLevel="0" collapsed="false">
      <c r="B495" s="21"/>
      <c r="E495" s="70"/>
    </row>
    <row r="496" customFormat="false" ht="15.75" hidden="false" customHeight="true" outlineLevel="0" collapsed="false">
      <c r="B496" s="21"/>
      <c r="E496" s="70"/>
    </row>
    <row r="497" customFormat="false" ht="15.75" hidden="false" customHeight="true" outlineLevel="0" collapsed="false">
      <c r="B497" s="21"/>
      <c r="E497" s="70"/>
    </row>
    <row r="498" customFormat="false" ht="15.75" hidden="false" customHeight="true" outlineLevel="0" collapsed="false">
      <c r="B498" s="21"/>
      <c r="E498" s="70"/>
    </row>
    <row r="499" customFormat="false" ht="15.75" hidden="false" customHeight="true" outlineLevel="0" collapsed="false">
      <c r="B499" s="21"/>
      <c r="E499" s="70"/>
    </row>
    <row r="500" customFormat="false" ht="15.75" hidden="false" customHeight="true" outlineLevel="0" collapsed="false">
      <c r="B500" s="21"/>
      <c r="E500" s="70"/>
    </row>
    <row r="501" customFormat="false" ht="15.75" hidden="false" customHeight="true" outlineLevel="0" collapsed="false">
      <c r="B501" s="21"/>
      <c r="E501" s="70"/>
    </row>
    <row r="502" customFormat="false" ht="15.75" hidden="false" customHeight="true" outlineLevel="0" collapsed="false">
      <c r="B502" s="21"/>
      <c r="E502" s="70"/>
    </row>
    <row r="503" customFormat="false" ht="15.75" hidden="false" customHeight="true" outlineLevel="0" collapsed="false">
      <c r="B503" s="21"/>
      <c r="E503" s="70"/>
    </row>
    <row r="504" customFormat="false" ht="15.75" hidden="false" customHeight="true" outlineLevel="0" collapsed="false">
      <c r="B504" s="21"/>
      <c r="E504" s="70"/>
    </row>
    <row r="505" customFormat="false" ht="15.75" hidden="false" customHeight="true" outlineLevel="0" collapsed="false">
      <c r="B505" s="21"/>
      <c r="E505" s="70"/>
    </row>
    <row r="506" customFormat="false" ht="15.75" hidden="false" customHeight="true" outlineLevel="0" collapsed="false">
      <c r="B506" s="21"/>
      <c r="E506" s="70"/>
    </row>
    <row r="507" customFormat="false" ht="15.75" hidden="false" customHeight="true" outlineLevel="0" collapsed="false">
      <c r="B507" s="21"/>
      <c r="E507" s="70"/>
    </row>
    <row r="508" customFormat="false" ht="15.75" hidden="false" customHeight="true" outlineLevel="0" collapsed="false">
      <c r="B508" s="21"/>
      <c r="E508" s="70"/>
    </row>
    <row r="509" customFormat="false" ht="15.75" hidden="false" customHeight="true" outlineLevel="0" collapsed="false">
      <c r="B509" s="21"/>
      <c r="E509" s="70"/>
    </row>
    <row r="510" customFormat="false" ht="15.75" hidden="false" customHeight="true" outlineLevel="0" collapsed="false">
      <c r="B510" s="21"/>
      <c r="E510" s="70"/>
    </row>
    <row r="511" customFormat="false" ht="15.75" hidden="false" customHeight="true" outlineLevel="0" collapsed="false">
      <c r="B511" s="21"/>
      <c r="E511" s="70"/>
    </row>
    <row r="512" customFormat="false" ht="15.75" hidden="false" customHeight="true" outlineLevel="0" collapsed="false">
      <c r="B512" s="21"/>
      <c r="E512" s="70"/>
    </row>
    <row r="513" customFormat="false" ht="15.75" hidden="false" customHeight="true" outlineLevel="0" collapsed="false">
      <c r="B513" s="21"/>
      <c r="E513" s="70"/>
    </row>
    <row r="514" customFormat="false" ht="15.75" hidden="false" customHeight="true" outlineLevel="0" collapsed="false">
      <c r="B514" s="21"/>
      <c r="E514" s="70"/>
    </row>
    <row r="515" customFormat="false" ht="15.75" hidden="false" customHeight="true" outlineLevel="0" collapsed="false">
      <c r="B515" s="21"/>
      <c r="E515" s="70"/>
    </row>
    <row r="516" customFormat="false" ht="15.75" hidden="false" customHeight="true" outlineLevel="0" collapsed="false">
      <c r="B516" s="21"/>
      <c r="E516" s="70"/>
    </row>
    <row r="517" customFormat="false" ht="15.75" hidden="false" customHeight="true" outlineLevel="0" collapsed="false">
      <c r="B517" s="21"/>
      <c r="E517" s="70"/>
    </row>
    <row r="518" customFormat="false" ht="15.75" hidden="false" customHeight="true" outlineLevel="0" collapsed="false">
      <c r="B518" s="21"/>
      <c r="E518" s="70"/>
    </row>
    <row r="519" customFormat="false" ht="15.75" hidden="false" customHeight="true" outlineLevel="0" collapsed="false">
      <c r="B519" s="21"/>
      <c r="E519" s="70"/>
    </row>
    <row r="520" customFormat="false" ht="15.75" hidden="false" customHeight="true" outlineLevel="0" collapsed="false">
      <c r="B520" s="21"/>
      <c r="E520" s="70"/>
    </row>
    <row r="521" customFormat="false" ht="15.75" hidden="false" customHeight="true" outlineLevel="0" collapsed="false">
      <c r="B521" s="21"/>
      <c r="E521" s="70"/>
    </row>
    <row r="522" customFormat="false" ht="15.75" hidden="false" customHeight="true" outlineLevel="0" collapsed="false">
      <c r="B522" s="21"/>
      <c r="E522" s="70"/>
    </row>
    <row r="523" customFormat="false" ht="15.75" hidden="false" customHeight="true" outlineLevel="0" collapsed="false">
      <c r="B523" s="21"/>
      <c r="E523" s="70"/>
    </row>
    <row r="524" customFormat="false" ht="15.75" hidden="false" customHeight="true" outlineLevel="0" collapsed="false">
      <c r="B524" s="21"/>
      <c r="E524" s="70"/>
    </row>
    <row r="525" customFormat="false" ht="15.75" hidden="false" customHeight="true" outlineLevel="0" collapsed="false">
      <c r="B525" s="21"/>
      <c r="E525" s="70"/>
    </row>
    <row r="526" customFormat="false" ht="15.75" hidden="false" customHeight="true" outlineLevel="0" collapsed="false">
      <c r="B526" s="21"/>
      <c r="E526" s="70"/>
    </row>
    <row r="527" customFormat="false" ht="15.75" hidden="false" customHeight="true" outlineLevel="0" collapsed="false">
      <c r="B527" s="21"/>
      <c r="E527" s="70"/>
    </row>
    <row r="528" customFormat="false" ht="15.75" hidden="false" customHeight="true" outlineLevel="0" collapsed="false">
      <c r="B528" s="21"/>
      <c r="E528" s="70"/>
    </row>
    <row r="529" customFormat="false" ht="15.75" hidden="false" customHeight="true" outlineLevel="0" collapsed="false">
      <c r="B529" s="21"/>
      <c r="E529" s="70"/>
    </row>
    <row r="530" customFormat="false" ht="15.75" hidden="false" customHeight="true" outlineLevel="0" collapsed="false">
      <c r="B530" s="21"/>
      <c r="E530" s="70"/>
    </row>
    <row r="531" customFormat="false" ht="15.75" hidden="false" customHeight="true" outlineLevel="0" collapsed="false">
      <c r="B531" s="21"/>
      <c r="E531" s="70"/>
    </row>
    <row r="532" customFormat="false" ht="15.75" hidden="false" customHeight="true" outlineLevel="0" collapsed="false">
      <c r="B532" s="21"/>
      <c r="E532" s="70"/>
    </row>
    <row r="533" customFormat="false" ht="15.75" hidden="false" customHeight="true" outlineLevel="0" collapsed="false">
      <c r="B533" s="21"/>
      <c r="E533" s="70"/>
    </row>
    <row r="534" customFormat="false" ht="15.75" hidden="false" customHeight="true" outlineLevel="0" collapsed="false">
      <c r="B534" s="21"/>
      <c r="E534" s="70"/>
    </row>
    <row r="535" customFormat="false" ht="15.75" hidden="false" customHeight="true" outlineLevel="0" collapsed="false">
      <c r="B535" s="21"/>
      <c r="E535" s="70"/>
    </row>
    <row r="536" customFormat="false" ht="15.75" hidden="false" customHeight="true" outlineLevel="0" collapsed="false">
      <c r="B536" s="21"/>
      <c r="E536" s="70"/>
    </row>
    <row r="537" customFormat="false" ht="15.75" hidden="false" customHeight="true" outlineLevel="0" collapsed="false">
      <c r="B537" s="21"/>
      <c r="E537" s="70"/>
    </row>
    <row r="538" customFormat="false" ht="15.75" hidden="false" customHeight="true" outlineLevel="0" collapsed="false">
      <c r="B538" s="21"/>
      <c r="E538" s="70"/>
    </row>
    <row r="539" customFormat="false" ht="15.75" hidden="false" customHeight="true" outlineLevel="0" collapsed="false">
      <c r="B539" s="21"/>
      <c r="E539" s="70"/>
    </row>
    <row r="540" customFormat="false" ht="15.75" hidden="false" customHeight="true" outlineLevel="0" collapsed="false">
      <c r="B540" s="21"/>
      <c r="E540" s="70"/>
    </row>
    <row r="541" customFormat="false" ht="15.75" hidden="false" customHeight="true" outlineLevel="0" collapsed="false">
      <c r="B541" s="21"/>
      <c r="E541" s="70"/>
    </row>
    <row r="542" customFormat="false" ht="15.75" hidden="false" customHeight="true" outlineLevel="0" collapsed="false">
      <c r="B542" s="21"/>
      <c r="E542" s="70"/>
    </row>
    <row r="543" customFormat="false" ht="15.75" hidden="false" customHeight="true" outlineLevel="0" collapsed="false">
      <c r="B543" s="21"/>
      <c r="E543" s="70"/>
    </row>
    <row r="544" customFormat="false" ht="15.75" hidden="false" customHeight="true" outlineLevel="0" collapsed="false">
      <c r="B544" s="21"/>
      <c r="E544" s="70"/>
    </row>
    <row r="545" customFormat="false" ht="15.75" hidden="false" customHeight="true" outlineLevel="0" collapsed="false">
      <c r="B545" s="21"/>
      <c r="E545" s="70"/>
    </row>
    <row r="546" customFormat="false" ht="15.75" hidden="false" customHeight="true" outlineLevel="0" collapsed="false">
      <c r="B546" s="21"/>
      <c r="E546" s="70"/>
    </row>
    <row r="547" customFormat="false" ht="15.75" hidden="false" customHeight="true" outlineLevel="0" collapsed="false">
      <c r="B547" s="21"/>
      <c r="E547" s="70"/>
    </row>
    <row r="548" customFormat="false" ht="15.75" hidden="false" customHeight="true" outlineLevel="0" collapsed="false">
      <c r="B548" s="21"/>
      <c r="E548" s="70"/>
    </row>
    <row r="549" customFormat="false" ht="15.75" hidden="false" customHeight="true" outlineLevel="0" collapsed="false">
      <c r="B549" s="21"/>
      <c r="E549" s="70"/>
    </row>
    <row r="550" customFormat="false" ht="15.75" hidden="false" customHeight="true" outlineLevel="0" collapsed="false">
      <c r="B550" s="21"/>
      <c r="E550" s="70"/>
    </row>
    <row r="551" customFormat="false" ht="15.75" hidden="false" customHeight="true" outlineLevel="0" collapsed="false">
      <c r="B551" s="21"/>
      <c r="E551" s="70"/>
    </row>
    <row r="552" customFormat="false" ht="15.75" hidden="false" customHeight="true" outlineLevel="0" collapsed="false">
      <c r="B552" s="21"/>
      <c r="E552" s="70"/>
    </row>
    <row r="553" customFormat="false" ht="15.75" hidden="false" customHeight="true" outlineLevel="0" collapsed="false">
      <c r="B553" s="21"/>
      <c r="E553" s="70"/>
    </row>
    <row r="554" customFormat="false" ht="15.75" hidden="false" customHeight="true" outlineLevel="0" collapsed="false">
      <c r="B554" s="21"/>
      <c r="E554" s="70"/>
    </row>
    <row r="555" customFormat="false" ht="15.75" hidden="false" customHeight="true" outlineLevel="0" collapsed="false">
      <c r="B555" s="21"/>
      <c r="E555" s="70"/>
    </row>
    <row r="556" customFormat="false" ht="15.75" hidden="false" customHeight="true" outlineLevel="0" collapsed="false">
      <c r="B556" s="21"/>
      <c r="E556" s="70"/>
    </row>
    <row r="557" customFormat="false" ht="15.75" hidden="false" customHeight="true" outlineLevel="0" collapsed="false">
      <c r="B557" s="21"/>
      <c r="E557" s="70"/>
    </row>
    <row r="558" customFormat="false" ht="15.75" hidden="false" customHeight="true" outlineLevel="0" collapsed="false">
      <c r="B558" s="21"/>
      <c r="E558" s="70"/>
    </row>
    <row r="559" customFormat="false" ht="15.75" hidden="false" customHeight="true" outlineLevel="0" collapsed="false">
      <c r="B559" s="21"/>
      <c r="E559" s="70"/>
    </row>
    <row r="560" customFormat="false" ht="15.75" hidden="false" customHeight="true" outlineLevel="0" collapsed="false">
      <c r="B560" s="21"/>
      <c r="E560" s="70"/>
    </row>
    <row r="561" customFormat="false" ht="15.75" hidden="false" customHeight="true" outlineLevel="0" collapsed="false">
      <c r="B561" s="21"/>
      <c r="E561" s="70"/>
    </row>
    <row r="562" customFormat="false" ht="15.75" hidden="false" customHeight="true" outlineLevel="0" collapsed="false">
      <c r="B562" s="21"/>
      <c r="E562" s="70"/>
    </row>
    <row r="563" customFormat="false" ht="15.75" hidden="false" customHeight="true" outlineLevel="0" collapsed="false">
      <c r="B563" s="21"/>
      <c r="E563" s="70"/>
    </row>
    <row r="564" customFormat="false" ht="15.75" hidden="false" customHeight="true" outlineLevel="0" collapsed="false">
      <c r="B564" s="21"/>
      <c r="E564" s="70"/>
    </row>
    <row r="565" customFormat="false" ht="15.75" hidden="false" customHeight="true" outlineLevel="0" collapsed="false">
      <c r="B565" s="21"/>
      <c r="E565" s="70"/>
    </row>
    <row r="566" customFormat="false" ht="15.75" hidden="false" customHeight="true" outlineLevel="0" collapsed="false">
      <c r="B566" s="21"/>
      <c r="E566" s="70"/>
    </row>
    <row r="567" customFormat="false" ht="15.75" hidden="false" customHeight="true" outlineLevel="0" collapsed="false">
      <c r="B567" s="21"/>
      <c r="E567" s="70"/>
    </row>
    <row r="568" customFormat="false" ht="15.75" hidden="false" customHeight="true" outlineLevel="0" collapsed="false">
      <c r="B568" s="21"/>
      <c r="E568" s="70"/>
    </row>
    <row r="569" customFormat="false" ht="15.75" hidden="false" customHeight="true" outlineLevel="0" collapsed="false">
      <c r="B569" s="21"/>
      <c r="E569" s="70"/>
    </row>
    <row r="570" customFormat="false" ht="15.75" hidden="false" customHeight="true" outlineLevel="0" collapsed="false">
      <c r="B570" s="21"/>
      <c r="E570" s="70"/>
    </row>
    <row r="571" customFormat="false" ht="15.75" hidden="false" customHeight="true" outlineLevel="0" collapsed="false">
      <c r="B571" s="21"/>
      <c r="E571" s="70"/>
    </row>
    <row r="572" customFormat="false" ht="15.75" hidden="false" customHeight="true" outlineLevel="0" collapsed="false">
      <c r="B572" s="21"/>
      <c r="E572" s="70"/>
    </row>
    <row r="573" customFormat="false" ht="15.75" hidden="false" customHeight="true" outlineLevel="0" collapsed="false">
      <c r="B573" s="21"/>
      <c r="E573" s="70"/>
    </row>
    <row r="574" customFormat="false" ht="15.75" hidden="false" customHeight="true" outlineLevel="0" collapsed="false">
      <c r="B574" s="21"/>
      <c r="E574" s="70"/>
    </row>
    <row r="575" customFormat="false" ht="15.75" hidden="false" customHeight="true" outlineLevel="0" collapsed="false">
      <c r="B575" s="21"/>
      <c r="E575" s="70"/>
    </row>
    <row r="576" customFormat="false" ht="15.75" hidden="false" customHeight="true" outlineLevel="0" collapsed="false">
      <c r="B576" s="21"/>
      <c r="E576" s="70"/>
    </row>
    <row r="577" customFormat="false" ht="15.75" hidden="false" customHeight="true" outlineLevel="0" collapsed="false">
      <c r="B577" s="21"/>
      <c r="E577" s="70"/>
    </row>
    <row r="578" customFormat="false" ht="15.75" hidden="false" customHeight="true" outlineLevel="0" collapsed="false">
      <c r="B578" s="21"/>
      <c r="E578" s="70"/>
    </row>
    <row r="579" customFormat="false" ht="15.75" hidden="false" customHeight="true" outlineLevel="0" collapsed="false">
      <c r="B579" s="21"/>
      <c r="E579" s="70"/>
    </row>
    <row r="580" customFormat="false" ht="15.75" hidden="false" customHeight="true" outlineLevel="0" collapsed="false">
      <c r="B580" s="21"/>
      <c r="E580" s="70"/>
    </row>
    <row r="581" customFormat="false" ht="15.75" hidden="false" customHeight="true" outlineLevel="0" collapsed="false">
      <c r="B581" s="21"/>
      <c r="E581" s="70"/>
    </row>
    <row r="582" customFormat="false" ht="15.75" hidden="false" customHeight="true" outlineLevel="0" collapsed="false">
      <c r="B582" s="21"/>
      <c r="E582" s="70"/>
    </row>
    <row r="583" customFormat="false" ht="15.75" hidden="false" customHeight="true" outlineLevel="0" collapsed="false">
      <c r="B583" s="21"/>
      <c r="E583" s="70"/>
    </row>
    <row r="584" customFormat="false" ht="15.75" hidden="false" customHeight="true" outlineLevel="0" collapsed="false">
      <c r="B584" s="21"/>
      <c r="E584" s="70"/>
    </row>
    <row r="585" customFormat="false" ht="15.75" hidden="false" customHeight="true" outlineLevel="0" collapsed="false">
      <c r="B585" s="21"/>
      <c r="E585" s="70"/>
    </row>
    <row r="586" customFormat="false" ht="15.75" hidden="false" customHeight="true" outlineLevel="0" collapsed="false">
      <c r="B586" s="21"/>
      <c r="E586" s="70"/>
    </row>
    <row r="587" customFormat="false" ht="15.75" hidden="false" customHeight="true" outlineLevel="0" collapsed="false">
      <c r="B587" s="21"/>
      <c r="E587" s="70"/>
    </row>
    <row r="588" customFormat="false" ht="15.75" hidden="false" customHeight="true" outlineLevel="0" collapsed="false">
      <c r="B588" s="21"/>
      <c r="E588" s="70"/>
    </row>
    <row r="589" customFormat="false" ht="15.75" hidden="false" customHeight="true" outlineLevel="0" collapsed="false">
      <c r="B589" s="21"/>
      <c r="E589" s="70"/>
    </row>
    <row r="590" customFormat="false" ht="15.75" hidden="false" customHeight="true" outlineLevel="0" collapsed="false">
      <c r="B590" s="21"/>
      <c r="E590" s="70"/>
    </row>
    <row r="591" customFormat="false" ht="15.75" hidden="false" customHeight="true" outlineLevel="0" collapsed="false">
      <c r="B591" s="21"/>
      <c r="E591" s="70"/>
    </row>
    <row r="592" customFormat="false" ht="15.75" hidden="false" customHeight="true" outlineLevel="0" collapsed="false">
      <c r="B592" s="21"/>
      <c r="E592" s="70"/>
    </row>
    <row r="593" customFormat="false" ht="15.75" hidden="false" customHeight="true" outlineLevel="0" collapsed="false">
      <c r="B593" s="21"/>
      <c r="E593" s="70"/>
    </row>
    <row r="594" customFormat="false" ht="15.75" hidden="false" customHeight="true" outlineLevel="0" collapsed="false">
      <c r="B594" s="21"/>
      <c r="E594" s="70"/>
    </row>
    <row r="595" customFormat="false" ht="15.75" hidden="false" customHeight="true" outlineLevel="0" collapsed="false">
      <c r="B595" s="21"/>
      <c r="E595" s="70"/>
    </row>
    <row r="596" customFormat="false" ht="15.75" hidden="false" customHeight="true" outlineLevel="0" collapsed="false">
      <c r="B596" s="21"/>
      <c r="E596" s="70"/>
    </row>
    <row r="597" customFormat="false" ht="15.75" hidden="false" customHeight="true" outlineLevel="0" collapsed="false">
      <c r="B597" s="21"/>
      <c r="E597" s="70"/>
    </row>
    <row r="598" customFormat="false" ht="15.75" hidden="false" customHeight="true" outlineLevel="0" collapsed="false">
      <c r="B598" s="21"/>
      <c r="E598" s="70"/>
    </row>
    <row r="599" customFormat="false" ht="15.75" hidden="false" customHeight="true" outlineLevel="0" collapsed="false">
      <c r="B599" s="21"/>
      <c r="E599" s="70"/>
    </row>
    <row r="600" customFormat="false" ht="15.75" hidden="false" customHeight="true" outlineLevel="0" collapsed="false">
      <c r="B600" s="21"/>
      <c r="E600" s="70"/>
    </row>
    <row r="601" customFormat="false" ht="15.75" hidden="false" customHeight="true" outlineLevel="0" collapsed="false">
      <c r="B601" s="21"/>
      <c r="E601" s="70"/>
    </row>
    <row r="602" customFormat="false" ht="15.75" hidden="false" customHeight="true" outlineLevel="0" collapsed="false">
      <c r="B602" s="21"/>
      <c r="E602" s="70"/>
    </row>
    <row r="603" customFormat="false" ht="15.75" hidden="false" customHeight="true" outlineLevel="0" collapsed="false">
      <c r="B603" s="21"/>
      <c r="E603" s="70"/>
    </row>
    <row r="604" customFormat="false" ht="15.75" hidden="false" customHeight="true" outlineLevel="0" collapsed="false">
      <c r="B604" s="21"/>
      <c r="E604" s="70"/>
    </row>
    <row r="605" customFormat="false" ht="15.75" hidden="false" customHeight="true" outlineLevel="0" collapsed="false">
      <c r="B605" s="21"/>
      <c r="E605" s="70"/>
    </row>
    <row r="606" customFormat="false" ht="15.75" hidden="false" customHeight="true" outlineLevel="0" collapsed="false">
      <c r="B606" s="21"/>
      <c r="E606" s="70"/>
    </row>
    <row r="607" customFormat="false" ht="15.75" hidden="false" customHeight="true" outlineLevel="0" collapsed="false">
      <c r="B607" s="21"/>
      <c r="E607" s="70"/>
    </row>
    <row r="608" customFormat="false" ht="15.75" hidden="false" customHeight="true" outlineLevel="0" collapsed="false">
      <c r="B608" s="21"/>
      <c r="E608" s="70"/>
    </row>
    <row r="609" customFormat="false" ht="15.75" hidden="false" customHeight="true" outlineLevel="0" collapsed="false">
      <c r="B609" s="21"/>
      <c r="E609" s="70"/>
    </row>
    <row r="610" customFormat="false" ht="15.75" hidden="false" customHeight="true" outlineLevel="0" collapsed="false">
      <c r="B610" s="21"/>
      <c r="E610" s="70"/>
    </row>
    <row r="611" customFormat="false" ht="15.75" hidden="false" customHeight="true" outlineLevel="0" collapsed="false">
      <c r="B611" s="21"/>
      <c r="E611" s="70"/>
    </row>
    <row r="612" customFormat="false" ht="15.75" hidden="false" customHeight="true" outlineLevel="0" collapsed="false">
      <c r="B612" s="21"/>
      <c r="E612" s="70"/>
    </row>
    <row r="613" customFormat="false" ht="15.75" hidden="false" customHeight="true" outlineLevel="0" collapsed="false">
      <c r="B613" s="21"/>
      <c r="E613" s="70"/>
    </row>
    <row r="614" customFormat="false" ht="15.75" hidden="false" customHeight="true" outlineLevel="0" collapsed="false">
      <c r="B614" s="21"/>
      <c r="E614" s="70"/>
    </row>
    <row r="615" customFormat="false" ht="15.75" hidden="false" customHeight="true" outlineLevel="0" collapsed="false">
      <c r="B615" s="21"/>
      <c r="E615" s="70"/>
    </row>
    <row r="616" customFormat="false" ht="15.75" hidden="false" customHeight="true" outlineLevel="0" collapsed="false">
      <c r="B616" s="21"/>
      <c r="E616" s="70"/>
    </row>
    <row r="617" customFormat="false" ht="15.75" hidden="false" customHeight="true" outlineLevel="0" collapsed="false">
      <c r="B617" s="21"/>
      <c r="E617" s="70"/>
    </row>
    <row r="618" customFormat="false" ht="15.75" hidden="false" customHeight="true" outlineLevel="0" collapsed="false">
      <c r="B618" s="21"/>
      <c r="E618" s="70"/>
    </row>
    <row r="619" customFormat="false" ht="15.75" hidden="false" customHeight="true" outlineLevel="0" collapsed="false">
      <c r="B619" s="21"/>
      <c r="E619" s="70"/>
    </row>
    <row r="620" customFormat="false" ht="15.75" hidden="false" customHeight="true" outlineLevel="0" collapsed="false">
      <c r="B620" s="21"/>
      <c r="E620" s="70"/>
    </row>
    <row r="621" customFormat="false" ht="15.75" hidden="false" customHeight="true" outlineLevel="0" collapsed="false">
      <c r="B621" s="21"/>
      <c r="E621" s="70"/>
    </row>
    <row r="622" customFormat="false" ht="15.75" hidden="false" customHeight="true" outlineLevel="0" collapsed="false">
      <c r="B622" s="21"/>
      <c r="E622" s="70"/>
    </row>
    <row r="623" customFormat="false" ht="15.75" hidden="false" customHeight="true" outlineLevel="0" collapsed="false">
      <c r="B623" s="21"/>
      <c r="E623" s="70"/>
    </row>
    <row r="624" customFormat="false" ht="15.75" hidden="false" customHeight="true" outlineLevel="0" collapsed="false">
      <c r="B624" s="21"/>
      <c r="E624" s="70"/>
    </row>
    <row r="625" customFormat="false" ht="15.75" hidden="false" customHeight="true" outlineLevel="0" collapsed="false">
      <c r="B625" s="21"/>
      <c r="E625" s="70"/>
    </row>
    <row r="626" customFormat="false" ht="15.75" hidden="false" customHeight="true" outlineLevel="0" collapsed="false">
      <c r="B626" s="21"/>
      <c r="E626" s="70"/>
    </row>
    <row r="627" customFormat="false" ht="15.75" hidden="false" customHeight="true" outlineLevel="0" collapsed="false">
      <c r="B627" s="21"/>
      <c r="E627" s="70"/>
    </row>
    <row r="628" customFormat="false" ht="15.75" hidden="false" customHeight="true" outlineLevel="0" collapsed="false">
      <c r="B628" s="21"/>
      <c r="E628" s="70"/>
    </row>
    <row r="629" customFormat="false" ht="15.75" hidden="false" customHeight="true" outlineLevel="0" collapsed="false">
      <c r="B629" s="21"/>
      <c r="E629" s="70"/>
    </row>
    <row r="630" customFormat="false" ht="15.75" hidden="false" customHeight="true" outlineLevel="0" collapsed="false">
      <c r="B630" s="21"/>
      <c r="E630" s="70"/>
    </row>
    <row r="631" customFormat="false" ht="15.75" hidden="false" customHeight="true" outlineLevel="0" collapsed="false">
      <c r="B631" s="21"/>
      <c r="E631" s="70"/>
    </row>
    <row r="632" customFormat="false" ht="15.75" hidden="false" customHeight="true" outlineLevel="0" collapsed="false">
      <c r="B632" s="21"/>
      <c r="E632" s="70"/>
    </row>
    <row r="633" customFormat="false" ht="15.75" hidden="false" customHeight="true" outlineLevel="0" collapsed="false">
      <c r="B633" s="21"/>
      <c r="E633" s="70"/>
    </row>
    <row r="634" customFormat="false" ht="15.75" hidden="false" customHeight="true" outlineLevel="0" collapsed="false">
      <c r="B634" s="21"/>
      <c r="E634" s="70"/>
    </row>
    <row r="635" customFormat="false" ht="15.75" hidden="false" customHeight="true" outlineLevel="0" collapsed="false">
      <c r="B635" s="21"/>
      <c r="E635" s="70"/>
    </row>
    <row r="636" customFormat="false" ht="15.75" hidden="false" customHeight="true" outlineLevel="0" collapsed="false">
      <c r="B636" s="21"/>
      <c r="E636" s="70"/>
    </row>
    <row r="637" customFormat="false" ht="15.75" hidden="false" customHeight="true" outlineLevel="0" collapsed="false">
      <c r="B637" s="21"/>
      <c r="E637" s="70"/>
    </row>
    <row r="638" customFormat="false" ht="15.75" hidden="false" customHeight="true" outlineLevel="0" collapsed="false">
      <c r="B638" s="21"/>
      <c r="E638" s="70"/>
    </row>
    <row r="639" customFormat="false" ht="15.75" hidden="false" customHeight="true" outlineLevel="0" collapsed="false">
      <c r="B639" s="21"/>
      <c r="E639" s="70"/>
    </row>
    <row r="640" customFormat="false" ht="15.75" hidden="false" customHeight="true" outlineLevel="0" collapsed="false">
      <c r="B640" s="21"/>
      <c r="E640" s="70"/>
    </row>
    <row r="641" customFormat="false" ht="15.75" hidden="false" customHeight="true" outlineLevel="0" collapsed="false">
      <c r="B641" s="21"/>
      <c r="E641" s="70"/>
    </row>
    <row r="642" customFormat="false" ht="15.75" hidden="false" customHeight="true" outlineLevel="0" collapsed="false">
      <c r="B642" s="21"/>
      <c r="E642" s="70"/>
    </row>
    <row r="643" customFormat="false" ht="15.75" hidden="false" customHeight="true" outlineLevel="0" collapsed="false">
      <c r="B643" s="21"/>
      <c r="E643" s="70"/>
    </row>
    <row r="644" customFormat="false" ht="15.75" hidden="false" customHeight="true" outlineLevel="0" collapsed="false">
      <c r="B644" s="21"/>
      <c r="E644" s="70"/>
    </row>
    <row r="645" customFormat="false" ht="15.75" hidden="false" customHeight="true" outlineLevel="0" collapsed="false">
      <c r="B645" s="21"/>
      <c r="E645" s="70"/>
    </row>
    <row r="646" customFormat="false" ht="15.75" hidden="false" customHeight="true" outlineLevel="0" collapsed="false">
      <c r="B646" s="21"/>
      <c r="E646" s="70"/>
    </row>
    <row r="647" customFormat="false" ht="15.75" hidden="false" customHeight="true" outlineLevel="0" collapsed="false">
      <c r="B647" s="21"/>
      <c r="E647" s="70"/>
    </row>
    <row r="648" customFormat="false" ht="15.75" hidden="false" customHeight="true" outlineLevel="0" collapsed="false">
      <c r="B648" s="21"/>
      <c r="E648" s="70"/>
    </row>
    <row r="649" customFormat="false" ht="15.75" hidden="false" customHeight="true" outlineLevel="0" collapsed="false">
      <c r="B649" s="21"/>
      <c r="E649" s="70"/>
    </row>
    <row r="650" customFormat="false" ht="15.75" hidden="false" customHeight="true" outlineLevel="0" collapsed="false">
      <c r="B650" s="21"/>
      <c r="E650" s="70"/>
    </row>
    <row r="651" customFormat="false" ht="15.75" hidden="false" customHeight="true" outlineLevel="0" collapsed="false">
      <c r="B651" s="21"/>
      <c r="E651" s="70"/>
    </row>
    <row r="652" customFormat="false" ht="15.75" hidden="false" customHeight="true" outlineLevel="0" collapsed="false">
      <c r="B652" s="21"/>
      <c r="E652" s="70"/>
    </row>
    <row r="653" customFormat="false" ht="15.75" hidden="false" customHeight="true" outlineLevel="0" collapsed="false">
      <c r="B653" s="21"/>
      <c r="E653" s="70"/>
    </row>
    <row r="654" customFormat="false" ht="15.75" hidden="false" customHeight="true" outlineLevel="0" collapsed="false">
      <c r="B654" s="21"/>
      <c r="E654" s="70"/>
    </row>
    <row r="655" customFormat="false" ht="15.75" hidden="false" customHeight="true" outlineLevel="0" collapsed="false">
      <c r="B655" s="21"/>
      <c r="E655" s="70"/>
    </row>
    <row r="656" customFormat="false" ht="15.75" hidden="false" customHeight="true" outlineLevel="0" collapsed="false">
      <c r="B656" s="21"/>
      <c r="E656" s="70"/>
    </row>
    <row r="657" customFormat="false" ht="15.75" hidden="false" customHeight="true" outlineLevel="0" collapsed="false">
      <c r="B657" s="21"/>
      <c r="E657" s="70"/>
    </row>
    <row r="658" customFormat="false" ht="15.75" hidden="false" customHeight="true" outlineLevel="0" collapsed="false">
      <c r="B658" s="21"/>
      <c r="E658" s="70"/>
    </row>
    <row r="659" customFormat="false" ht="15.75" hidden="false" customHeight="true" outlineLevel="0" collapsed="false">
      <c r="B659" s="21"/>
      <c r="E659" s="70"/>
    </row>
    <row r="660" customFormat="false" ht="15.75" hidden="false" customHeight="true" outlineLevel="0" collapsed="false">
      <c r="B660" s="21"/>
      <c r="E660" s="70"/>
    </row>
    <row r="661" customFormat="false" ht="15.75" hidden="false" customHeight="true" outlineLevel="0" collapsed="false">
      <c r="B661" s="21"/>
      <c r="E661" s="70"/>
    </row>
    <row r="662" customFormat="false" ht="15.75" hidden="false" customHeight="true" outlineLevel="0" collapsed="false">
      <c r="B662" s="21"/>
      <c r="E662" s="70"/>
    </row>
    <row r="663" customFormat="false" ht="15.75" hidden="false" customHeight="true" outlineLevel="0" collapsed="false">
      <c r="B663" s="21"/>
      <c r="E663" s="70"/>
    </row>
    <row r="664" customFormat="false" ht="15.75" hidden="false" customHeight="true" outlineLevel="0" collapsed="false">
      <c r="B664" s="21"/>
      <c r="E664" s="70"/>
    </row>
    <row r="665" customFormat="false" ht="15.75" hidden="false" customHeight="true" outlineLevel="0" collapsed="false">
      <c r="B665" s="21"/>
      <c r="E665" s="70"/>
    </row>
    <row r="666" customFormat="false" ht="15.75" hidden="false" customHeight="true" outlineLevel="0" collapsed="false">
      <c r="B666" s="21"/>
      <c r="E666" s="70"/>
    </row>
    <row r="667" customFormat="false" ht="15.75" hidden="false" customHeight="true" outlineLevel="0" collapsed="false">
      <c r="B667" s="21"/>
      <c r="E667" s="70"/>
    </row>
    <row r="668" customFormat="false" ht="15.75" hidden="false" customHeight="true" outlineLevel="0" collapsed="false">
      <c r="B668" s="21"/>
      <c r="E668" s="70"/>
    </row>
    <row r="669" customFormat="false" ht="15.75" hidden="false" customHeight="true" outlineLevel="0" collapsed="false">
      <c r="B669" s="21"/>
      <c r="E669" s="70"/>
    </row>
    <row r="670" customFormat="false" ht="15.75" hidden="false" customHeight="true" outlineLevel="0" collapsed="false">
      <c r="B670" s="21"/>
      <c r="E670" s="70"/>
    </row>
    <row r="671" customFormat="false" ht="15.75" hidden="false" customHeight="true" outlineLevel="0" collapsed="false">
      <c r="B671" s="21"/>
      <c r="E671" s="70"/>
    </row>
    <row r="672" customFormat="false" ht="15.75" hidden="false" customHeight="true" outlineLevel="0" collapsed="false">
      <c r="B672" s="21"/>
      <c r="E672" s="70"/>
    </row>
    <row r="673" customFormat="false" ht="15.75" hidden="false" customHeight="true" outlineLevel="0" collapsed="false">
      <c r="B673" s="21"/>
      <c r="E673" s="70"/>
    </row>
    <row r="674" customFormat="false" ht="15.75" hidden="false" customHeight="true" outlineLevel="0" collapsed="false">
      <c r="B674" s="21"/>
      <c r="E674" s="70"/>
    </row>
    <row r="675" customFormat="false" ht="15.75" hidden="false" customHeight="true" outlineLevel="0" collapsed="false">
      <c r="B675" s="21"/>
      <c r="E675" s="70"/>
    </row>
    <row r="676" customFormat="false" ht="15.75" hidden="false" customHeight="true" outlineLevel="0" collapsed="false">
      <c r="B676" s="21"/>
      <c r="E676" s="70"/>
    </row>
    <row r="677" customFormat="false" ht="15.75" hidden="false" customHeight="true" outlineLevel="0" collapsed="false">
      <c r="B677" s="21"/>
      <c r="E677" s="70"/>
    </row>
    <row r="678" customFormat="false" ht="15.75" hidden="false" customHeight="true" outlineLevel="0" collapsed="false">
      <c r="B678" s="21"/>
      <c r="E678" s="70"/>
    </row>
    <row r="679" customFormat="false" ht="15.75" hidden="false" customHeight="true" outlineLevel="0" collapsed="false">
      <c r="B679" s="21"/>
      <c r="E679" s="70"/>
    </row>
    <row r="680" customFormat="false" ht="15.75" hidden="false" customHeight="true" outlineLevel="0" collapsed="false">
      <c r="B680" s="21"/>
      <c r="E680" s="70"/>
    </row>
    <row r="681" customFormat="false" ht="15.75" hidden="false" customHeight="true" outlineLevel="0" collapsed="false">
      <c r="B681" s="21"/>
      <c r="E681" s="70"/>
    </row>
    <row r="682" customFormat="false" ht="15.75" hidden="false" customHeight="true" outlineLevel="0" collapsed="false">
      <c r="B682" s="21"/>
      <c r="E682" s="70"/>
    </row>
    <row r="683" customFormat="false" ht="15.75" hidden="false" customHeight="true" outlineLevel="0" collapsed="false">
      <c r="B683" s="21"/>
      <c r="E683" s="70"/>
    </row>
    <row r="684" customFormat="false" ht="15.75" hidden="false" customHeight="true" outlineLevel="0" collapsed="false">
      <c r="B684" s="21"/>
      <c r="E684" s="70"/>
    </row>
    <row r="685" customFormat="false" ht="15.75" hidden="false" customHeight="true" outlineLevel="0" collapsed="false">
      <c r="B685" s="21"/>
      <c r="E685" s="70"/>
    </row>
    <row r="686" customFormat="false" ht="15.75" hidden="false" customHeight="true" outlineLevel="0" collapsed="false">
      <c r="B686" s="21"/>
      <c r="E686" s="70"/>
    </row>
    <row r="687" customFormat="false" ht="15.75" hidden="false" customHeight="true" outlineLevel="0" collapsed="false">
      <c r="B687" s="21"/>
      <c r="E687" s="70"/>
    </row>
    <row r="688" customFormat="false" ht="15.75" hidden="false" customHeight="true" outlineLevel="0" collapsed="false">
      <c r="B688" s="21"/>
      <c r="E688" s="70"/>
    </row>
    <row r="689" customFormat="false" ht="15.75" hidden="false" customHeight="true" outlineLevel="0" collapsed="false">
      <c r="B689" s="21"/>
      <c r="E689" s="70"/>
    </row>
    <row r="690" customFormat="false" ht="15.75" hidden="false" customHeight="true" outlineLevel="0" collapsed="false">
      <c r="B690" s="21"/>
      <c r="E690" s="70"/>
    </row>
    <row r="691" customFormat="false" ht="15.75" hidden="false" customHeight="true" outlineLevel="0" collapsed="false">
      <c r="B691" s="21"/>
      <c r="E691" s="70"/>
    </row>
    <row r="692" customFormat="false" ht="15.75" hidden="false" customHeight="true" outlineLevel="0" collapsed="false">
      <c r="B692" s="21"/>
      <c r="E692" s="70"/>
    </row>
    <row r="693" customFormat="false" ht="15.75" hidden="false" customHeight="true" outlineLevel="0" collapsed="false">
      <c r="B693" s="21"/>
      <c r="E693" s="70"/>
    </row>
    <row r="694" customFormat="false" ht="15.75" hidden="false" customHeight="true" outlineLevel="0" collapsed="false">
      <c r="B694" s="21"/>
      <c r="E694" s="70"/>
    </row>
    <row r="695" customFormat="false" ht="15.75" hidden="false" customHeight="true" outlineLevel="0" collapsed="false">
      <c r="B695" s="21"/>
      <c r="E695" s="70"/>
    </row>
    <row r="696" customFormat="false" ht="15.75" hidden="false" customHeight="true" outlineLevel="0" collapsed="false">
      <c r="B696" s="21"/>
      <c r="E696" s="70"/>
    </row>
    <row r="697" customFormat="false" ht="15.75" hidden="false" customHeight="true" outlineLevel="0" collapsed="false">
      <c r="B697" s="21"/>
      <c r="E697" s="70"/>
    </row>
    <row r="698" customFormat="false" ht="15.75" hidden="false" customHeight="true" outlineLevel="0" collapsed="false">
      <c r="B698" s="21"/>
      <c r="E698" s="70"/>
    </row>
    <row r="699" customFormat="false" ht="15.75" hidden="false" customHeight="true" outlineLevel="0" collapsed="false">
      <c r="B699" s="21"/>
      <c r="E699" s="70"/>
    </row>
    <row r="700" customFormat="false" ht="15.75" hidden="false" customHeight="true" outlineLevel="0" collapsed="false">
      <c r="B700" s="21"/>
      <c r="E700" s="70"/>
    </row>
    <row r="701" customFormat="false" ht="15.75" hidden="false" customHeight="true" outlineLevel="0" collapsed="false">
      <c r="B701" s="21"/>
      <c r="E701" s="70"/>
    </row>
    <row r="702" customFormat="false" ht="15.75" hidden="false" customHeight="true" outlineLevel="0" collapsed="false">
      <c r="B702" s="21"/>
      <c r="E702" s="70"/>
    </row>
    <row r="703" customFormat="false" ht="15.75" hidden="false" customHeight="true" outlineLevel="0" collapsed="false">
      <c r="B703" s="21"/>
      <c r="E703" s="70"/>
    </row>
    <row r="704" customFormat="false" ht="15.75" hidden="false" customHeight="true" outlineLevel="0" collapsed="false">
      <c r="B704" s="21"/>
      <c r="E704" s="70"/>
    </row>
    <row r="705" customFormat="false" ht="15.75" hidden="false" customHeight="true" outlineLevel="0" collapsed="false">
      <c r="B705" s="21"/>
      <c r="E705" s="70"/>
    </row>
    <row r="706" customFormat="false" ht="15.75" hidden="false" customHeight="true" outlineLevel="0" collapsed="false">
      <c r="B706" s="21"/>
      <c r="E706" s="70"/>
    </row>
    <row r="707" customFormat="false" ht="15.75" hidden="false" customHeight="true" outlineLevel="0" collapsed="false">
      <c r="B707" s="21"/>
      <c r="E707" s="70"/>
    </row>
    <row r="708" customFormat="false" ht="15.75" hidden="false" customHeight="true" outlineLevel="0" collapsed="false">
      <c r="B708" s="21"/>
      <c r="E708" s="70"/>
    </row>
    <row r="709" customFormat="false" ht="15.75" hidden="false" customHeight="true" outlineLevel="0" collapsed="false">
      <c r="B709" s="21"/>
      <c r="E709" s="70"/>
    </row>
    <row r="710" customFormat="false" ht="15.75" hidden="false" customHeight="true" outlineLevel="0" collapsed="false">
      <c r="B710" s="21"/>
      <c r="E710" s="70"/>
    </row>
    <row r="711" customFormat="false" ht="15.75" hidden="false" customHeight="true" outlineLevel="0" collapsed="false">
      <c r="B711" s="21"/>
      <c r="E711" s="70"/>
    </row>
    <row r="712" customFormat="false" ht="15.75" hidden="false" customHeight="true" outlineLevel="0" collapsed="false">
      <c r="B712" s="21"/>
      <c r="E712" s="70"/>
    </row>
    <row r="713" customFormat="false" ht="15.75" hidden="false" customHeight="true" outlineLevel="0" collapsed="false">
      <c r="B713" s="21"/>
      <c r="E713" s="70"/>
    </row>
    <row r="714" customFormat="false" ht="15.75" hidden="false" customHeight="true" outlineLevel="0" collapsed="false">
      <c r="B714" s="21"/>
      <c r="E714" s="70"/>
    </row>
    <row r="715" customFormat="false" ht="15.75" hidden="false" customHeight="true" outlineLevel="0" collapsed="false">
      <c r="B715" s="21"/>
      <c r="E715" s="70"/>
    </row>
    <row r="716" customFormat="false" ht="15.75" hidden="false" customHeight="true" outlineLevel="0" collapsed="false">
      <c r="B716" s="21"/>
      <c r="E716" s="70"/>
    </row>
    <row r="717" customFormat="false" ht="15.75" hidden="false" customHeight="true" outlineLevel="0" collapsed="false">
      <c r="B717" s="21"/>
      <c r="E717" s="70"/>
    </row>
    <row r="718" customFormat="false" ht="15.75" hidden="false" customHeight="true" outlineLevel="0" collapsed="false">
      <c r="B718" s="21"/>
      <c r="E718" s="70"/>
    </row>
    <row r="719" customFormat="false" ht="15.75" hidden="false" customHeight="true" outlineLevel="0" collapsed="false">
      <c r="B719" s="21"/>
      <c r="E719" s="70"/>
    </row>
    <row r="720" customFormat="false" ht="15.75" hidden="false" customHeight="true" outlineLevel="0" collapsed="false">
      <c r="B720" s="21"/>
      <c r="E720" s="70"/>
    </row>
    <row r="721" customFormat="false" ht="15.75" hidden="false" customHeight="true" outlineLevel="0" collapsed="false">
      <c r="B721" s="21"/>
      <c r="E721" s="70"/>
    </row>
    <row r="722" customFormat="false" ht="15.75" hidden="false" customHeight="true" outlineLevel="0" collapsed="false">
      <c r="B722" s="21"/>
      <c r="E722" s="70"/>
    </row>
    <row r="723" customFormat="false" ht="15.75" hidden="false" customHeight="true" outlineLevel="0" collapsed="false">
      <c r="B723" s="21"/>
      <c r="E723" s="70"/>
    </row>
    <row r="724" customFormat="false" ht="15.75" hidden="false" customHeight="true" outlineLevel="0" collapsed="false">
      <c r="B724" s="21"/>
      <c r="E724" s="70"/>
    </row>
    <row r="725" customFormat="false" ht="15.75" hidden="false" customHeight="true" outlineLevel="0" collapsed="false">
      <c r="B725" s="21"/>
      <c r="E725" s="70"/>
    </row>
    <row r="726" customFormat="false" ht="15.75" hidden="false" customHeight="true" outlineLevel="0" collapsed="false">
      <c r="B726" s="21"/>
      <c r="E726" s="70"/>
    </row>
    <row r="727" customFormat="false" ht="15.75" hidden="false" customHeight="true" outlineLevel="0" collapsed="false">
      <c r="B727" s="21"/>
      <c r="E727" s="70"/>
    </row>
    <row r="728" customFormat="false" ht="15.75" hidden="false" customHeight="true" outlineLevel="0" collapsed="false">
      <c r="B728" s="21"/>
      <c r="E728" s="70"/>
    </row>
    <row r="729" customFormat="false" ht="15.75" hidden="false" customHeight="true" outlineLevel="0" collapsed="false">
      <c r="B729" s="21"/>
      <c r="E729" s="70"/>
    </row>
    <row r="730" customFormat="false" ht="15.75" hidden="false" customHeight="true" outlineLevel="0" collapsed="false">
      <c r="B730" s="21"/>
      <c r="E730" s="70"/>
    </row>
    <row r="731" customFormat="false" ht="15.75" hidden="false" customHeight="true" outlineLevel="0" collapsed="false">
      <c r="B731" s="21"/>
      <c r="E731" s="70"/>
    </row>
    <row r="732" customFormat="false" ht="15.75" hidden="false" customHeight="true" outlineLevel="0" collapsed="false">
      <c r="B732" s="21"/>
      <c r="E732" s="70"/>
    </row>
    <row r="733" customFormat="false" ht="15.75" hidden="false" customHeight="true" outlineLevel="0" collapsed="false">
      <c r="B733" s="21"/>
      <c r="E733" s="70"/>
    </row>
    <row r="734" customFormat="false" ht="15.75" hidden="false" customHeight="true" outlineLevel="0" collapsed="false">
      <c r="B734" s="21"/>
      <c r="E734" s="70"/>
    </row>
    <row r="735" customFormat="false" ht="15.75" hidden="false" customHeight="true" outlineLevel="0" collapsed="false">
      <c r="B735" s="21"/>
      <c r="E735" s="70"/>
    </row>
    <row r="736" customFormat="false" ht="15.75" hidden="false" customHeight="true" outlineLevel="0" collapsed="false">
      <c r="B736" s="21"/>
      <c r="E736" s="70"/>
    </row>
    <row r="737" customFormat="false" ht="15.75" hidden="false" customHeight="true" outlineLevel="0" collapsed="false">
      <c r="B737" s="21"/>
      <c r="E737" s="70"/>
    </row>
    <row r="738" customFormat="false" ht="15.75" hidden="false" customHeight="true" outlineLevel="0" collapsed="false">
      <c r="B738" s="21"/>
      <c r="E738" s="70"/>
    </row>
    <row r="739" customFormat="false" ht="15.75" hidden="false" customHeight="true" outlineLevel="0" collapsed="false">
      <c r="B739" s="21"/>
      <c r="E739" s="70"/>
    </row>
    <row r="740" customFormat="false" ht="15.75" hidden="false" customHeight="true" outlineLevel="0" collapsed="false">
      <c r="B740" s="21"/>
      <c r="E740" s="70"/>
    </row>
    <row r="741" customFormat="false" ht="15.75" hidden="false" customHeight="true" outlineLevel="0" collapsed="false">
      <c r="B741" s="21"/>
      <c r="E741" s="70"/>
    </row>
    <row r="742" customFormat="false" ht="15.75" hidden="false" customHeight="true" outlineLevel="0" collapsed="false">
      <c r="B742" s="21"/>
      <c r="E742" s="70"/>
    </row>
    <row r="743" customFormat="false" ht="15.75" hidden="false" customHeight="true" outlineLevel="0" collapsed="false">
      <c r="B743" s="21"/>
      <c r="E743" s="70"/>
    </row>
    <row r="744" customFormat="false" ht="15.75" hidden="false" customHeight="true" outlineLevel="0" collapsed="false">
      <c r="B744" s="21"/>
      <c r="E744" s="70"/>
    </row>
    <row r="745" customFormat="false" ht="15.75" hidden="false" customHeight="true" outlineLevel="0" collapsed="false">
      <c r="B745" s="21"/>
      <c r="E745" s="70"/>
    </row>
    <row r="746" customFormat="false" ht="15.75" hidden="false" customHeight="true" outlineLevel="0" collapsed="false">
      <c r="B746" s="21"/>
      <c r="E746" s="70"/>
    </row>
    <row r="747" customFormat="false" ht="15.75" hidden="false" customHeight="true" outlineLevel="0" collapsed="false">
      <c r="B747" s="21"/>
      <c r="E747" s="70"/>
    </row>
    <row r="748" customFormat="false" ht="15.75" hidden="false" customHeight="true" outlineLevel="0" collapsed="false">
      <c r="B748" s="21"/>
      <c r="E748" s="70"/>
    </row>
    <row r="749" customFormat="false" ht="15.75" hidden="false" customHeight="true" outlineLevel="0" collapsed="false">
      <c r="B749" s="21"/>
      <c r="E749" s="70"/>
    </row>
    <row r="750" customFormat="false" ht="15.75" hidden="false" customHeight="true" outlineLevel="0" collapsed="false">
      <c r="B750" s="21"/>
      <c r="E750" s="70"/>
    </row>
    <row r="751" customFormat="false" ht="15.75" hidden="false" customHeight="true" outlineLevel="0" collapsed="false">
      <c r="B751" s="21"/>
      <c r="E751" s="70"/>
    </row>
    <row r="752" customFormat="false" ht="15.75" hidden="false" customHeight="true" outlineLevel="0" collapsed="false">
      <c r="B752" s="21"/>
      <c r="E752" s="70"/>
    </row>
    <row r="753" customFormat="false" ht="15.75" hidden="false" customHeight="true" outlineLevel="0" collapsed="false">
      <c r="B753" s="21"/>
      <c r="E753" s="70"/>
    </row>
    <row r="754" customFormat="false" ht="15.75" hidden="false" customHeight="true" outlineLevel="0" collapsed="false">
      <c r="B754" s="21"/>
      <c r="E754" s="70"/>
    </row>
    <row r="755" customFormat="false" ht="15.75" hidden="false" customHeight="true" outlineLevel="0" collapsed="false">
      <c r="B755" s="21"/>
      <c r="E755" s="70"/>
    </row>
    <row r="756" customFormat="false" ht="15.75" hidden="false" customHeight="true" outlineLevel="0" collapsed="false">
      <c r="B756" s="21"/>
      <c r="E756" s="70"/>
    </row>
    <row r="757" customFormat="false" ht="15.75" hidden="false" customHeight="true" outlineLevel="0" collapsed="false">
      <c r="B757" s="21"/>
      <c r="E757" s="70"/>
    </row>
    <row r="758" customFormat="false" ht="15.75" hidden="false" customHeight="true" outlineLevel="0" collapsed="false">
      <c r="B758" s="21"/>
      <c r="E758" s="70"/>
    </row>
    <row r="759" customFormat="false" ht="15.75" hidden="false" customHeight="true" outlineLevel="0" collapsed="false">
      <c r="B759" s="21"/>
      <c r="E759" s="70"/>
    </row>
    <row r="760" customFormat="false" ht="15.75" hidden="false" customHeight="true" outlineLevel="0" collapsed="false">
      <c r="B760" s="21"/>
      <c r="E760" s="70"/>
    </row>
    <row r="761" customFormat="false" ht="15.75" hidden="false" customHeight="true" outlineLevel="0" collapsed="false">
      <c r="B761" s="21"/>
      <c r="E761" s="70"/>
    </row>
    <row r="762" customFormat="false" ht="15.75" hidden="false" customHeight="true" outlineLevel="0" collapsed="false">
      <c r="B762" s="21"/>
      <c r="E762" s="70"/>
    </row>
    <row r="763" customFormat="false" ht="15.75" hidden="false" customHeight="true" outlineLevel="0" collapsed="false">
      <c r="B763" s="21"/>
      <c r="E763" s="70"/>
    </row>
    <row r="764" customFormat="false" ht="15.75" hidden="false" customHeight="true" outlineLevel="0" collapsed="false">
      <c r="B764" s="21"/>
      <c r="E764" s="70"/>
    </row>
    <row r="765" customFormat="false" ht="15.75" hidden="false" customHeight="true" outlineLevel="0" collapsed="false">
      <c r="B765" s="21"/>
      <c r="E765" s="70"/>
    </row>
    <row r="766" customFormat="false" ht="15.75" hidden="false" customHeight="true" outlineLevel="0" collapsed="false">
      <c r="B766" s="21"/>
      <c r="E766" s="70"/>
    </row>
    <row r="767" customFormat="false" ht="15.75" hidden="false" customHeight="true" outlineLevel="0" collapsed="false">
      <c r="B767" s="21"/>
      <c r="E767" s="70"/>
    </row>
    <row r="768" customFormat="false" ht="15.75" hidden="false" customHeight="true" outlineLevel="0" collapsed="false">
      <c r="B768" s="21"/>
      <c r="E768" s="70"/>
    </row>
    <row r="769" customFormat="false" ht="15.75" hidden="false" customHeight="true" outlineLevel="0" collapsed="false">
      <c r="B769" s="21"/>
      <c r="E769" s="70"/>
    </row>
    <row r="770" customFormat="false" ht="15.75" hidden="false" customHeight="true" outlineLevel="0" collapsed="false">
      <c r="B770" s="21"/>
      <c r="E770" s="70"/>
    </row>
    <row r="771" customFormat="false" ht="15.75" hidden="false" customHeight="true" outlineLevel="0" collapsed="false">
      <c r="B771" s="21"/>
      <c r="E771" s="70"/>
    </row>
    <row r="772" customFormat="false" ht="15.75" hidden="false" customHeight="true" outlineLevel="0" collapsed="false">
      <c r="B772" s="21"/>
      <c r="E772" s="70"/>
    </row>
    <row r="773" customFormat="false" ht="15.75" hidden="false" customHeight="true" outlineLevel="0" collapsed="false">
      <c r="B773" s="21"/>
      <c r="E773" s="70"/>
    </row>
    <row r="774" customFormat="false" ht="15.75" hidden="false" customHeight="true" outlineLevel="0" collapsed="false">
      <c r="B774" s="21"/>
      <c r="E774" s="70"/>
    </row>
    <row r="775" customFormat="false" ht="15.75" hidden="false" customHeight="true" outlineLevel="0" collapsed="false">
      <c r="B775" s="21"/>
      <c r="E775" s="70"/>
    </row>
    <row r="776" customFormat="false" ht="15.75" hidden="false" customHeight="true" outlineLevel="0" collapsed="false">
      <c r="B776" s="21"/>
      <c r="E776" s="70"/>
    </row>
    <row r="777" customFormat="false" ht="15.75" hidden="false" customHeight="true" outlineLevel="0" collapsed="false">
      <c r="B777" s="21"/>
      <c r="E777" s="70"/>
    </row>
    <row r="778" customFormat="false" ht="15.75" hidden="false" customHeight="true" outlineLevel="0" collapsed="false">
      <c r="B778" s="21"/>
      <c r="E778" s="70"/>
    </row>
    <row r="779" customFormat="false" ht="15.75" hidden="false" customHeight="true" outlineLevel="0" collapsed="false">
      <c r="B779" s="21"/>
      <c r="E779" s="70"/>
    </row>
    <row r="780" customFormat="false" ht="15.75" hidden="false" customHeight="true" outlineLevel="0" collapsed="false">
      <c r="B780" s="21"/>
      <c r="E780" s="70"/>
    </row>
    <row r="781" customFormat="false" ht="15.75" hidden="false" customHeight="true" outlineLevel="0" collapsed="false">
      <c r="B781" s="21"/>
      <c r="E781" s="70"/>
    </row>
    <row r="782" customFormat="false" ht="15.75" hidden="false" customHeight="true" outlineLevel="0" collapsed="false">
      <c r="B782" s="21"/>
      <c r="E782" s="70"/>
    </row>
    <row r="783" customFormat="false" ht="15.75" hidden="false" customHeight="true" outlineLevel="0" collapsed="false">
      <c r="B783" s="21"/>
      <c r="E783" s="70"/>
    </row>
    <row r="784" customFormat="false" ht="15.75" hidden="false" customHeight="true" outlineLevel="0" collapsed="false">
      <c r="B784" s="21"/>
      <c r="E784" s="70"/>
    </row>
    <row r="785" customFormat="false" ht="15.75" hidden="false" customHeight="true" outlineLevel="0" collapsed="false">
      <c r="B785" s="21"/>
      <c r="E785" s="70"/>
    </row>
    <row r="786" customFormat="false" ht="15.75" hidden="false" customHeight="true" outlineLevel="0" collapsed="false">
      <c r="B786" s="21"/>
      <c r="E786" s="70"/>
    </row>
    <row r="787" customFormat="false" ht="15.75" hidden="false" customHeight="true" outlineLevel="0" collapsed="false">
      <c r="B787" s="21"/>
      <c r="E787" s="70"/>
    </row>
    <row r="788" customFormat="false" ht="15.75" hidden="false" customHeight="true" outlineLevel="0" collapsed="false">
      <c r="B788" s="21"/>
      <c r="E788" s="70"/>
    </row>
    <row r="789" customFormat="false" ht="15.75" hidden="false" customHeight="true" outlineLevel="0" collapsed="false">
      <c r="B789" s="21"/>
      <c r="E789" s="70"/>
    </row>
    <row r="790" customFormat="false" ht="15.75" hidden="false" customHeight="true" outlineLevel="0" collapsed="false">
      <c r="B790" s="21"/>
      <c r="E790" s="70"/>
    </row>
    <row r="791" customFormat="false" ht="15.75" hidden="false" customHeight="true" outlineLevel="0" collapsed="false">
      <c r="B791" s="21"/>
      <c r="E791" s="70"/>
    </row>
    <row r="792" customFormat="false" ht="15.75" hidden="false" customHeight="true" outlineLevel="0" collapsed="false">
      <c r="B792" s="21"/>
      <c r="E792" s="70"/>
    </row>
    <row r="793" customFormat="false" ht="15.75" hidden="false" customHeight="true" outlineLevel="0" collapsed="false">
      <c r="B793" s="21"/>
      <c r="E793" s="70"/>
    </row>
    <row r="794" customFormat="false" ht="15.75" hidden="false" customHeight="true" outlineLevel="0" collapsed="false">
      <c r="B794" s="21"/>
      <c r="E794" s="70"/>
    </row>
    <row r="795" customFormat="false" ht="15.75" hidden="false" customHeight="true" outlineLevel="0" collapsed="false">
      <c r="B795" s="21"/>
      <c r="E795" s="70"/>
    </row>
    <row r="796" customFormat="false" ht="15.75" hidden="false" customHeight="true" outlineLevel="0" collapsed="false">
      <c r="B796" s="21"/>
      <c r="E796" s="70"/>
    </row>
    <row r="797" customFormat="false" ht="15.75" hidden="false" customHeight="true" outlineLevel="0" collapsed="false">
      <c r="B797" s="21"/>
      <c r="E797" s="70"/>
    </row>
    <row r="798" customFormat="false" ht="15.75" hidden="false" customHeight="true" outlineLevel="0" collapsed="false">
      <c r="B798" s="21"/>
      <c r="E798" s="70"/>
    </row>
    <row r="799" customFormat="false" ht="15.75" hidden="false" customHeight="true" outlineLevel="0" collapsed="false">
      <c r="B799" s="21"/>
      <c r="E799" s="70"/>
    </row>
    <row r="800" customFormat="false" ht="15.75" hidden="false" customHeight="true" outlineLevel="0" collapsed="false">
      <c r="B800" s="21"/>
      <c r="E800" s="70"/>
    </row>
    <row r="801" customFormat="false" ht="15.75" hidden="false" customHeight="true" outlineLevel="0" collapsed="false">
      <c r="B801" s="21"/>
      <c r="E801" s="70"/>
    </row>
    <row r="802" customFormat="false" ht="15.75" hidden="false" customHeight="true" outlineLevel="0" collapsed="false">
      <c r="B802" s="21"/>
      <c r="E802" s="70"/>
    </row>
    <row r="803" customFormat="false" ht="15.75" hidden="false" customHeight="true" outlineLevel="0" collapsed="false">
      <c r="B803" s="21"/>
      <c r="E803" s="70"/>
    </row>
    <row r="804" customFormat="false" ht="15.75" hidden="false" customHeight="true" outlineLevel="0" collapsed="false">
      <c r="B804" s="21"/>
      <c r="E804" s="70"/>
    </row>
    <row r="805" customFormat="false" ht="15.75" hidden="false" customHeight="true" outlineLevel="0" collapsed="false">
      <c r="B805" s="21"/>
      <c r="E805" s="70"/>
    </row>
    <row r="806" customFormat="false" ht="15.75" hidden="false" customHeight="true" outlineLevel="0" collapsed="false">
      <c r="B806" s="21"/>
      <c r="E806" s="70"/>
    </row>
    <row r="807" customFormat="false" ht="15.75" hidden="false" customHeight="true" outlineLevel="0" collapsed="false">
      <c r="B807" s="21"/>
      <c r="E807" s="70"/>
    </row>
    <row r="808" customFormat="false" ht="15.75" hidden="false" customHeight="true" outlineLevel="0" collapsed="false">
      <c r="B808" s="21"/>
      <c r="E808" s="70"/>
    </row>
    <row r="809" customFormat="false" ht="15.75" hidden="false" customHeight="true" outlineLevel="0" collapsed="false">
      <c r="B809" s="21"/>
      <c r="E809" s="70"/>
    </row>
    <row r="810" customFormat="false" ht="15.75" hidden="false" customHeight="true" outlineLevel="0" collapsed="false">
      <c r="B810" s="21"/>
      <c r="E810" s="70"/>
    </row>
    <row r="811" customFormat="false" ht="15.75" hidden="false" customHeight="true" outlineLevel="0" collapsed="false">
      <c r="B811" s="21"/>
      <c r="E811" s="70"/>
    </row>
    <row r="812" customFormat="false" ht="15.75" hidden="false" customHeight="true" outlineLevel="0" collapsed="false">
      <c r="B812" s="21"/>
      <c r="E812" s="70"/>
    </row>
    <row r="813" customFormat="false" ht="15.75" hidden="false" customHeight="true" outlineLevel="0" collapsed="false">
      <c r="B813" s="21"/>
      <c r="E813" s="70"/>
    </row>
    <row r="814" customFormat="false" ht="15.75" hidden="false" customHeight="true" outlineLevel="0" collapsed="false">
      <c r="B814" s="21"/>
      <c r="E814" s="70"/>
    </row>
    <row r="815" customFormat="false" ht="15.75" hidden="false" customHeight="true" outlineLevel="0" collapsed="false">
      <c r="B815" s="21"/>
      <c r="E815" s="70"/>
    </row>
    <row r="816" customFormat="false" ht="15.75" hidden="false" customHeight="true" outlineLevel="0" collapsed="false">
      <c r="B816" s="21"/>
      <c r="E816" s="70"/>
    </row>
    <row r="817" customFormat="false" ht="15.75" hidden="false" customHeight="true" outlineLevel="0" collapsed="false">
      <c r="B817" s="21"/>
      <c r="E817" s="70"/>
    </row>
    <row r="818" customFormat="false" ht="15.75" hidden="false" customHeight="true" outlineLevel="0" collapsed="false">
      <c r="B818" s="21"/>
      <c r="E818" s="70"/>
    </row>
    <row r="819" customFormat="false" ht="15.75" hidden="false" customHeight="true" outlineLevel="0" collapsed="false">
      <c r="B819" s="21"/>
      <c r="E819" s="70"/>
    </row>
    <row r="820" customFormat="false" ht="15.75" hidden="false" customHeight="true" outlineLevel="0" collapsed="false">
      <c r="B820" s="21"/>
      <c r="E820" s="70"/>
    </row>
    <row r="821" customFormat="false" ht="15.75" hidden="false" customHeight="true" outlineLevel="0" collapsed="false">
      <c r="B821" s="21"/>
      <c r="E821" s="70"/>
    </row>
    <row r="822" customFormat="false" ht="15.75" hidden="false" customHeight="true" outlineLevel="0" collapsed="false">
      <c r="B822" s="21"/>
      <c r="E822" s="70"/>
    </row>
    <row r="823" customFormat="false" ht="15.75" hidden="false" customHeight="true" outlineLevel="0" collapsed="false">
      <c r="B823" s="21"/>
      <c r="E823" s="70"/>
    </row>
    <row r="824" customFormat="false" ht="15.75" hidden="false" customHeight="true" outlineLevel="0" collapsed="false">
      <c r="B824" s="21"/>
      <c r="E824" s="70"/>
    </row>
    <row r="825" customFormat="false" ht="15.75" hidden="false" customHeight="true" outlineLevel="0" collapsed="false">
      <c r="B825" s="21"/>
      <c r="E825" s="70"/>
    </row>
    <row r="826" customFormat="false" ht="15.75" hidden="false" customHeight="true" outlineLevel="0" collapsed="false">
      <c r="B826" s="21"/>
      <c r="E826" s="70"/>
    </row>
    <row r="827" customFormat="false" ht="15.75" hidden="false" customHeight="true" outlineLevel="0" collapsed="false">
      <c r="B827" s="21"/>
      <c r="E827" s="70"/>
    </row>
    <row r="828" customFormat="false" ht="15.75" hidden="false" customHeight="true" outlineLevel="0" collapsed="false">
      <c r="B828" s="21"/>
      <c r="E828" s="70"/>
    </row>
    <row r="829" customFormat="false" ht="15.75" hidden="false" customHeight="true" outlineLevel="0" collapsed="false">
      <c r="B829" s="21"/>
      <c r="E829" s="70"/>
    </row>
    <row r="830" customFormat="false" ht="15.75" hidden="false" customHeight="true" outlineLevel="0" collapsed="false">
      <c r="B830" s="21"/>
      <c r="E830" s="70"/>
    </row>
    <row r="831" customFormat="false" ht="15.75" hidden="false" customHeight="true" outlineLevel="0" collapsed="false">
      <c r="B831" s="21"/>
      <c r="E831" s="70"/>
    </row>
    <row r="832" customFormat="false" ht="15.75" hidden="false" customHeight="true" outlineLevel="0" collapsed="false">
      <c r="B832" s="21"/>
      <c r="E832" s="70"/>
    </row>
    <row r="833" customFormat="false" ht="15.75" hidden="false" customHeight="true" outlineLevel="0" collapsed="false">
      <c r="B833" s="21"/>
      <c r="E833" s="70"/>
    </row>
    <row r="834" customFormat="false" ht="15.75" hidden="false" customHeight="true" outlineLevel="0" collapsed="false">
      <c r="B834" s="21"/>
      <c r="E834" s="70"/>
    </row>
    <row r="835" customFormat="false" ht="15.75" hidden="false" customHeight="true" outlineLevel="0" collapsed="false">
      <c r="B835" s="21"/>
      <c r="E835" s="70"/>
    </row>
    <row r="836" customFormat="false" ht="15.75" hidden="false" customHeight="true" outlineLevel="0" collapsed="false">
      <c r="B836" s="21"/>
      <c r="E836" s="70"/>
    </row>
    <row r="837" customFormat="false" ht="15.75" hidden="false" customHeight="true" outlineLevel="0" collapsed="false">
      <c r="B837" s="21"/>
      <c r="E837" s="70"/>
    </row>
    <row r="838" customFormat="false" ht="15.75" hidden="false" customHeight="true" outlineLevel="0" collapsed="false">
      <c r="B838" s="21"/>
      <c r="E838" s="70"/>
    </row>
    <row r="839" customFormat="false" ht="15.75" hidden="false" customHeight="true" outlineLevel="0" collapsed="false">
      <c r="B839" s="21"/>
      <c r="E839" s="70"/>
    </row>
    <row r="840" customFormat="false" ht="15.75" hidden="false" customHeight="true" outlineLevel="0" collapsed="false">
      <c r="B840" s="21"/>
      <c r="E840" s="70"/>
    </row>
    <row r="841" customFormat="false" ht="15.75" hidden="false" customHeight="true" outlineLevel="0" collapsed="false">
      <c r="B841" s="21"/>
      <c r="E841" s="70"/>
    </row>
    <row r="842" customFormat="false" ht="15.75" hidden="false" customHeight="true" outlineLevel="0" collapsed="false">
      <c r="B842" s="21"/>
      <c r="E842" s="70"/>
    </row>
    <row r="843" customFormat="false" ht="15.75" hidden="false" customHeight="true" outlineLevel="0" collapsed="false">
      <c r="B843" s="21"/>
      <c r="E843" s="70"/>
    </row>
    <row r="844" customFormat="false" ht="15.75" hidden="false" customHeight="true" outlineLevel="0" collapsed="false">
      <c r="B844" s="21"/>
      <c r="E844" s="70"/>
    </row>
    <row r="845" customFormat="false" ht="15.75" hidden="false" customHeight="true" outlineLevel="0" collapsed="false">
      <c r="B845" s="21"/>
      <c r="E845" s="70"/>
    </row>
    <row r="846" customFormat="false" ht="15.75" hidden="false" customHeight="true" outlineLevel="0" collapsed="false">
      <c r="B846" s="21"/>
      <c r="E846" s="70"/>
    </row>
    <row r="847" customFormat="false" ht="15.75" hidden="false" customHeight="true" outlineLevel="0" collapsed="false">
      <c r="B847" s="21"/>
      <c r="E847" s="70"/>
    </row>
    <row r="848" customFormat="false" ht="15.75" hidden="false" customHeight="true" outlineLevel="0" collapsed="false">
      <c r="B848" s="21"/>
      <c r="E848" s="70"/>
    </row>
    <row r="849" customFormat="false" ht="15.75" hidden="false" customHeight="true" outlineLevel="0" collapsed="false">
      <c r="B849" s="21"/>
      <c r="E849" s="70"/>
    </row>
    <row r="850" customFormat="false" ht="15.75" hidden="false" customHeight="true" outlineLevel="0" collapsed="false">
      <c r="B850" s="21"/>
      <c r="E850" s="70"/>
    </row>
    <row r="851" customFormat="false" ht="15.75" hidden="false" customHeight="true" outlineLevel="0" collapsed="false">
      <c r="B851" s="21"/>
      <c r="E851" s="70"/>
    </row>
    <row r="852" customFormat="false" ht="15.75" hidden="false" customHeight="true" outlineLevel="0" collapsed="false">
      <c r="B852" s="21"/>
      <c r="E852" s="70"/>
    </row>
    <row r="853" customFormat="false" ht="15.75" hidden="false" customHeight="true" outlineLevel="0" collapsed="false">
      <c r="B853" s="21"/>
      <c r="E853" s="70"/>
    </row>
    <row r="854" customFormat="false" ht="15.75" hidden="false" customHeight="true" outlineLevel="0" collapsed="false">
      <c r="B854" s="21"/>
      <c r="E854" s="70"/>
    </row>
    <row r="855" customFormat="false" ht="15.75" hidden="false" customHeight="true" outlineLevel="0" collapsed="false">
      <c r="B855" s="21"/>
      <c r="E855" s="70"/>
    </row>
    <row r="856" customFormat="false" ht="15.75" hidden="false" customHeight="true" outlineLevel="0" collapsed="false">
      <c r="B856" s="21"/>
      <c r="E856" s="70"/>
    </row>
    <row r="857" customFormat="false" ht="15.75" hidden="false" customHeight="true" outlineLevel="0" collapsed="false">
      <c r="B857" s="21"/>
      <c r="E857" s="70"/>
    </row>
    <row r="858" customFormat="false" ht="15.75" hidden="false" customHeight="true" outlineLevel="0" collapsed="false">
      <c r="B858" s="21"/>
      <c r="E858" s="70"/>
    </row>
    <row r="859" customFormat="false" ht="15.75" hidden="false" customHeight="true" outlineLevel="0" collapsed="false">
      <c r="B859" s="21"/>
      <c r="E859" s="70"/>
    </row>
    <row r="860" customFormat="false" ht="15.75" hidden="false" customHeight="true" outlineLevel="0" collapsed="false">
      <c r="B860" s="21"/>
      <c r="E860" s="70"/>
    </row>
    <row r="861" customFormat="false" ht="15.75" hidden="false" customHeight="true" outlineLevel="0" collapsed="false">
      <c r="B861" s="21"/>
      <c r="E861" s="70"/>
    </row>
    <row r="862" customFormat="false" ht="15.75" hidden="false" customHeight="true" outlineLevel="0" collapsed="false">
      <c r="B862" s="21"/>
      <c r="E862" s="70"/>
    </row>
    <row r="863" customFormat="false" ht="15.75" hidden="false" customHeight="true" outlineLevel="0" collapsed="false">
      <c r="B863" s="21"/>
      <c r="E863" s="70"/>
    </row>
    <row r="864" customFormat="false" ht="15.75" hidden="false" customHeight="true" outlineLevel="0" collapsed="false">
      <c r="B864" s="21"/>
      <c r="E864" s="70"/>
    </row>
    <row r="865" customFormat="false" ht="15.75" hidden="false" customHeight="true" outlineLevel="0" collapsed="false">
      <c r="B865" s="21"/>
      <c r="E865" s="70"/>
    </row>
    <row r="866" customFormat="false" ht="15.75" hidden="false" customHeight="true" outlineLevel="0" collapsed="false">
      <c r="B866" s="21"/>
      <c r="E866" s="70"/>
    </row>
    <row r="867" customFormat="false" ht="15.75" hidden="false" customHeight="true" outlineLevel="0" collapsed="false">
      <c r="B867" s="21"/>
      <c r="E867" s="70"/>
    </row>
    <row r="868" customFormat="false" ht="15.75" hidden="false" customHeight="true" outlineLevel="0" collapsed="false">
      <c r="B868" s="21"/>
      <c r="E868" s="70"/>
    </row>
    <row r="869" customFormat="false" ht="15.75" hidden="false" customHeight="true" outlineLevel="0" collapsed="false">
      <c r="B869" s="21"/>
      <c r="E869" s="70"/>
    </row>
    <row r="870" customFormat="false" ht="15.75" hidden="false" customHeight="true" outlineLevel="0" collapsed="false">
      <c r="B870" s="21"/>
      <c r="E870" s="70"/>
    </row>
    <row r="871" customFormat="false" ht="15.75" hidden="false" customHeight="true" outlineLevel="0" collapsed="false">
      <c r="B871" s="21"/>
      <c r="E871" s="70"/>
    </row>
    <row r="872" customFormat="false" ht="15.75" hidden="false" customHeight="true" outlineLevel="0" collapsed="false">
      <c r="B872" s="21"/>
      <c r="E872" s="70"/>
    </row>
    <row r="873" customFormat="false" ht="15.75" hidden="false" customHeight="true" outlineLevel="0" collapsed="false">
      <c r="B873" s="21"/>
      <c r="E873" s="70"/>
    </row>
    <row r="874" customFormat="false" ht="15.75" hidden="false" customHeight="true" outlineLevel="0" collapsed="false">
      <c r="B874" s="21"/>
      <c r="E874" s="70"/>
    </row>
    <row r="875" customFormat="false" ht="15.75" hidden="false" customHeight="true" outlineLevel="0" collapsed="false">
      <c r="B875" s="21"/>
      <c r="E875" s="70"/>
    </row>
    <row r="876" customFormat="false" ht="15.75" hidden="false" customHeight="true" outlineLevel="0" collapsed="false">
      <c r="B876" s="21"/>
      <c r="E876" s="70"/>
    </row>
    <row r="877" customFormat="false" ht="15.75" hidden="false" customHeight="true" outlineLevel="0" collapsed="false">
      <c r="B877" s="21"/>
      <c r="E877" s="70"/>
    </row>
    <row r="878" customFormat="false" ht="15.75" hidden="false" customHeight="true" outlineLevel="0" collapsed="false">
      <c r="B878" s="21"/>
      <c r="E878" s="70"/>
    </row>
    <row r="879" customFormat="false" ht="15.75" hidden="false" customHeight="true" outlineLevel="0" collapsed="false">
      <c r="B879" s="21"/>
      <c r="E879" s="70"/>
    </row>
    <row r="880" customFormat="false" ht="15.75" hidden="false" customHeight="true" outlineLevel="0" collapsed="false">
      <c r="B880" s="21"/>
      <c r="E880" s="70"/>
    </row>
    <row r="881" customFormat="false" ht="15.75" hidden="false" customHeight="true" outlineLevel="0" collapsed="false">
      <c r="B881" s="21"/>
      <c r="E881" s="70"/>
    </row>
    <row r="882" customFormat="false" ht="15.75" hidden="false" customHeight="true" outlineLevel="0" collapsed="false">
      <c r="B882" s="21"/>
      <c r="E882" s="70"/>
    </row>
    <row r="883" customFormat="false" ht="15.75" hidden="false" customHeight="true" outlineLevel="0" collapsed="false">
      <c r="B883" s="21"/>
      <c r="E883" s="70"/>
    </row>
    <row r="884" customFormat="false" ht="15.75" hidden="false" customHeight="true" outlineLevel="0" collapsed="false">
      <c r="B884" s="21"/>
      <c r="E884" s="70"/>
    </row>
    <row r="885" customFormat="false" ht="15.75" hidden="false" customHeight="true" outlineLevel="0" collapsed="false">
      <c r="B885" s="21"/>
      <c r="E885" s="70"/>
    </row>
    <row r="886" customFormat="false" ht="15.75" hidden="false" customHeight="true" outlineLevel="0" collapsed="false">
      <c r="B886" s="21"/>
      <c r="E886" s="70"/>
    </row>
    <row r="887" customFormat="false" ht="15.75" hidden="false" customHeight="true" outlineLevel="0" collapsed="false">
      <c r="B887" s="21"/>
      <c r="E887" s="70"/>
    </row>
    <row r="888" customFormat="false" ht="15.75" hidden="false" customHeight="true" outlineLevel="0" collapsed="false">
      <c r="B888" s="21"/>
      <c r="E888" s="70"/>
    </row>
    <row r="889" customFormat="false" ht="15.75" hidden="false" customHeight="true" outlineLevel="0" collapsed="false">
      <c r="B889" s="21"/>
      <c r="E889" s="70"/>
    </row>
    <row r="890" customFormat="false" ht="15.75" hidden="false" customHeight="true" outlineLevel="0" collapsed="false">
      <c r="B890" s="21"/>
      <c r="E890" s="70"/>
    </row>
    <row r="891" customFormat="false" ht="15.75" hidden="false" customHeight="true" outlineLevel="0" collapsed="false">
      <c r="B891" s="21"/>
      <c r="E891" s="70"/>
    </row>
    <row r="892" customFormat="false" ht="15.75" hidden="false" customHeight="true" outlineLevel="0" collapsed="false">
      <c r="B892" s="21"/>
      <c r="E892" s="70"/>
    </row>
    <row r="893" customFormat="false" ht="15.75" hidden="false" customHeight="true" outlineLevel="0" collapsed="false">
      <c r="B893" s="21"/>
      <c r="E893" s="70"/>
    </row>
    <row r="894" customFormat="false" ht="15.75" hidden="false" customHeight="true" outlineLevel="0" collapsed="false">
      <c r="B894" s="21"/>
      <c r="E894" s="70"/>
    </row>
    <row r="895" customFormat="false" ht="15.75" hidden="false" customHeight="true" outlineLevel="0" collapsed="false">
      <c r="B895" s="21"/>
      <c r="E895" s="70"/>
    </row>
    <row r="896" customFormat="false" ht="15.75" hidden="false" customHeight="true" outlineLevel="0" collapsed="false">
      <c r="B896" s="21"/>
      <c r="E896" s="70"/>
    </row>
    <row r="897" customFormat="false" ht="15.75" hidden="false" customHeight="true" outlineLevel="0" collapsed="false">
      <c r="B897" s="21"/>
      <c r="E897" s="70"/>
    </row>
    <row r="898" customFormat="false" ht="15.75" hidden="false" customHeight="true" outlineLevel="0" collapsed="false">
      <c r="B898" s="21"/>
      <c r="E898" s="70"/>
    </row>
    <row r="899" customFormat="false" ht="15.75" hidden="false" customHeight="true" outlineLevel="0" collapsed="false">
      <c r="B899" s="21"/>
      <c r="E899" s="70"/>
    </row>
    <row r="900" customFormat="false" ht="15.75" hidden="false" customHeight="true" outlineLevel="0" collapsed="false">
      <c r="B900" s="21"/>
      <c r="E900" s="70"/>
    </row>
    <row r="901" customFormat="false" ht="15.75" hidden="false" customHeight="true" outlineLevel="0" collapsed="false">
      <c r="B901" s="21"/>
      <c r="E901" s="70"/>
    </row>
    <row r="902" customFormat="false" ht="15.75" hidden="false" customHeight="true" outlineLevel="0" collapsed="false">
      <c r="B902" s="21"/>
      <c r="E902" s="70"/>
    </row>
    <row r="903" customFormat="false" ht="15.75" hidden="false" customHeight="true" outlineLevel="0" collapsed="false">
      <c r="B903" s="21"/>
      <c r="E903" s="70"/>
    </row>
    <row r="904" customFormat="false" ht="15.75" hidden="false" customHeight="true" outlineLevel="0" collapsed="false">
      <c r="B904" s="21"/>
      <c r="E904" s="70"/>
    </row>
    <row r="905" customFormat="false" ht="15.75" hidden="false" customHeight="true" outlineLevel="0" collapsed="false">
      <c r="B905" s="21"/>
      <c r="E905" s="70"/>
    </row>
    <row r="906" customFormat="false" ht="15.75" hidden="false" customHeight="true" outlineLevel="0" collapsed="false">
      <c r="B906" s="21"/>
      <c r="E906" s="70"/>
    </row>
    <row r="907" customFormat="false" ht="15.75" hidden="false" customHeight="true" outlineLevel="0" collapsed="false">
      <c r="B907" s="21"/>
      <c r="E907" s="70"/>
    </row>
    <row r="908" customFormat="false" ht="15.75" hidden="false" customHeight="true" outlineLevel="0" collapsed="false">
      <c r="B908" s="21"/>
      <c r="E908" s="70"/>
    </row>
    <row r="909" customFormat="false" ht="15.75" hidden="false" customHeight="true" outlineLevel="0" collapsed="false">
      <c r="B909" s="21"/>
      <c r="E909" s="70"/>
    </row>
    <row r="910" customFormat="false" ht="15.75" hidden="false" customHeight="true" outlineLevel="0" collapsed="false">
      <c r="B910" s="21"/>
      <c r="E910" s="70"/>
    </row>
    <row r="911" customFormat="false" ht="15.75" hidden="false" customHeight="true" outlineLevel="0" collapsed="false">
      <c r="B911" s="21"/>
      <c r="E911" s="70"/>
    </row>
    <row r="912" customFormat="false" ht="15.75" hidden="false" customHeight="true" outlineLevel="0" collapsed="false">
      <c r="B912" s="21"/>
      <c r="E912" s="70"/>
    </row>
    <row r="913" customFormat="false" ht="15.75" hidden="false" customHeight="true" outlineLevel="0" collapsed="false">
      <c r="B913" s="21"/>
      <c r="E913" s="70"/>
    </row>
    <row r="914" customFormat="false" ht="15.75" hidden="false" customHeight="true" outlineLevel="0" collapsed="false">
      <c r="B914" s="21"/>
      <c r="E914" s="70"/>
    </row>
    <row r="915" customFormat="false" ht="15.75" hidden="false" customHeight="true" outlineLevel="0" collapsed="false">
      <c r="B915" s="21"/>
      <c r="E915" s="70"/>
    </row>
    <row r="916" customFormat="false" ht="15.75" hidden="false" customHeight="true" outlineLevel="0" collapsed="false">
      <c r="B916" s="21"/>
      <c r="E916" s="70"/>
    </row>
    <row r="917" customFormat="false" ht="15.75" hidden="false" customHeight="true" outlineLevel="0" collapsed="false">
      <c r="B917" s="21"/>
      <c r="E917" s="70"/>
    </row>
    <row r="918" customFormat="false" ht="15.75" hidden="false" customHeight="true" outlineLevel="0" collapsed="false">
      <c r="B918" s="21"/>
      <c r="E918" s="70"/>
    </row>
    <row r="919" customFormat="false" ht="15.75" hidden="false" customHeight="true" outlineLevel="0" collapsed="false">
      <c r="B919" s="21"/>
      <c r="E919" s="70"/>
    </row>
    <row r="920" customFormat="false" ht="15.75" hidden="false" customHeight="true" outlineLevel="0" collapsed="false">
      <c r="B920" s="21"/>
      <c r="E920" s="70"/>
    </row>
    <row r="921" customFormat="false" ht="15.75" hidden="false" customHeight="true" outlineLevel="0" collapsed="false">
      <c r="B921" s="21"/>
      <c r="E921" s="70"/>
    </row>
    <row r="922" customFormat="false" ht="15.75" hidden="false" customHeight="true" outlineLevel="0" collapsed="false">
      <c r="B922" s="21"/>
      <c r="E922" s="70"/>
    </row>
    <row r="923" customFormat="false" ht="15.75" hidden="false" customHeight="true" outlineLevel="0" collapsed="false">
      <c r="B923" s="21"/>
      <c r="E923" s="70"/>
    </row>
    <row r="924" customFormat="false" ht="15.75" hidden="false" customHeight="true" outlineLevel="0" collapsed="false">
      <c r="B924" s="21"/>
      <c r="E924" s="70"/>
    </row>
    <row r="925" customFormat="false" ht="15.75" hidden="false" customHeight="true" outlineLevel="0" collapsed="false">
      <c r="B925" s="21"/>
      <c r="E925" s="70"/>
    </row>
    <row r="926" customFormat="false" ht="15.75" hidden="false" customHeight="true" outlineLevel="0" collapsed="false">
      <c r="B926" s="21"/>
      <c r="E926" s="70"/>
    </row>
    <row r="927" customFormat="false" ht="15.75" hidden="false" customHeight="true" outlineLevel="0" collapsed="false">
      <c r="B927" s="21"/>
      <c r="E927" s="70"/>
    </row>
    <row r="928" customFormat="false" ht="15.75" hidden="false" customHeight="true" outlineLevel="0" collapsed="false">
      <c r="B928" s="21"/>
      <c r="E928" s="70"/>
    </row>
    <row r="929" customFormat="false" ht="15.75" hidden="false" customHeight="true" outlineLevel="0" collapsed="false">
      <c r="B929" s="21"/>
      <c r="E929" s="70"/>
    </row>
    <row r="930" customFormat="false" ht="15.75" hidden="false" customHeight="true" outlineLevel="0" collapsed="false">
      <c r="B930" s="21"/>
      <c r="E930" s="70"/>
    </row>
    <row r="931" customFormat="false" ht="15.75" hidden="false" customHeight="true" outlineLevel="0" collapsed="false">
      <c r="B931" s="21"/>
      <c r="E931" s="70"/>
    </row>
    <row r="932" customFormat="false" ht="15.75" hidden="false" customHeight="true" outlineLevel="0" collapsed="false">
      <c r="B932" s="21"/>
      <c r="E932" s="70"/>
    </row>
    <row r="933" customFormat="false" ht="15.75" hidden="false" customHeight="true" outlineLevel="0" collapsed="false">
      <c r="B933" s="21"/>
      <c r="E933" s="70"/>
    </row>
    <row r="934" customFormat="false" ht="15.75" hidden="false" customHeight="true" outlineLevel="0" collapsed="false">
      <c r="B934" s="21"/>
      <c r="E934" s="70"/>
    </row>
    <row r="935" customFormat="false" ht="15.75" hidden="false" customHeight="true" outlineLevel="0" collapsed="false">
      <c r="B935" s="21"/>
      <c r="E935" s="70"/>
    </row>
    <row r="936" customFormat="false" ht="15.75" hidden="false" customHeight="true" outlineLevel="0" collapsed="false">
      <c r="B936" s="21"/>
      <c r="E936" s="70"/>
    </row>
    <row r="937" customFormat="false" ht="15.75" hidden="false" customHeight="true" outlineLevel="0" collapsed="false">
      <c r="B937" s="21"/>
      <c r="E937" s="70"/>
    </row>
    <row r="938" customFormat="false" ht="15.75" hidden="false" customHeight="true" outlineLevel="0" collapsed="false">
      <c r="B938" s="21"/>
      <c r="E938" s="70"/>
    </row>
    <row r="939" customFormat="false" ht="15.75" hidden="false" customHeight="true" outlineLevel="0" collapsed="false">
      <c r="B939" s="21"/>
      <c r="E939" s="70"/>
    </row>
    <row r="940" customFormat="false" ht="15.75" hidden="false" customHeight="true" outlineLevel="0" collapsed="false">
      <c r="B940" s="21"/>
      <c r="E940" s="70"/>
    </row>
    <row r="941" customFormat="false" ht="15.75" hidden="false" customHeight="true" outlineLevel="0" collapsed="false">
      <c r="B941" s="21"/>
      <c r="E941" s="70"/>
    </row>
    <row r="942" customFormat="false" ht="15.75" hidden="false" customHeight="true" outlineLevel="0" collapsed="false">
      <c r="B942" s="21"/>
      <c r="E942" s="70"/>
    </row>
    <row r="943" customFormat="false" ht="15.75" hidden="false" customHeight="true" outlineLevel="0" collapsed="false">
      <c r="B943" s="21"/>
      <c r="E943" s="70"/>
    </row>
    <row r="944" customFormat="false" ht="15.75" hidden="false" customHeight="true" outlineLevel="0" collapsed="false">
      <c r="B944" s="21"/>
      <c r="E944" s="70"/>
    </row>
    <row r="945" customFormat="false" ht="15.75" hidden="false" customHeight="true" outlineLevel="0" collapsed="false">
      <c r="B945" s="21"/>
      <c r="E945" s="70"/>
    </row>
    <row r="946" customFormat="false" ht="15.75" hidden="false" customHeight="true" outlineLevel="0" collapsed="false">
      <c r="B946" s="21"/>
      <c r="E946" s="70"/>
    </row>
    <row r="947" customFormat="false" ht="15.75" hidden="false" customHeight="true" outlineLevel="0" collapsed="false">
      <c r="B947" s="21"/>
      <c r="E947" s="70"/>
    </row>
    <row r="948" customFormat="false" ht="15.75" hidden="false" customHeight="true" outlineLevel="0" collapsed="false">
      <c r="B948" s="21"/>
      <c r="E948" s="70"/>
    </row>
    <row r="949" customFormat="false" ht="15.75" hidden="false" customHeight="true" outlineLevel="0" collapsed="false">
      <c r="B949" s="21"/>
      <c r="E949" s="70"/>
    </row>
    <row r="950" customFormat="false" ht="15.75" hidden="false" customHeight="true" outlineLevel="0" collapsed="false">
      <c r="B950" s="21"/>
      <c r="E950" s="70"/>
    </row>
    <row r="951" customFormat="false" ht="15.75" hidden="false" customHeight="true" outlineLevel="0" collapsed="false">
      <c r="B951" s="21"/>
      <c r="E951" s="70"/>
    </row>
    <row r="952" customFormat="false" ht="15.75" hidden="false" customHeight="true" outlineLevel="0" collapsed="false">
      <c r="B952" s="21"/>
      <c r="E952" s="70"/>
    </row>
    <row r="953" customFormat="false" ht="15.75" hidden="false" customHeight="true" outlineLevel="0" collapsed="false">
      <c r="B953" s="21"/>
      <c r="E953" s="70"/>
    </row>
    <row r="954" customFormat="false" ht="15.75" hidden="false" customHeight="true" outlineLevel="0" collapsed="false">
      <c r="B954" s="21"/>
      <c r="E954" s="70"/>
    </row>
    <row r="955" customFormat="false" ht="15.75" hidden="false" customHeight="true" outlineLevel="0" collapsed="false">
      <c r="B955" s="21"/>
      <c r="E955" s="70"/>
    </row>
    <row r="956" customFormat="false" ht="15.75" hidden="false" customHeight="true" outlineLevel="0" collapsed="false">
      <c r="B956" s="21"/>
      <c r="E956" s="70"/>
    </row>
    <row r="957" customFormat="false" ht="15.75" hidden="false" customHeight="true" outlineLevel="0" collapsed="false">
      <c r="B957" s="21"/>
      <c r="E957" s="70"/>
    </row>
    <row r="958" customFormat="false" ht="15.75" hidden="false" customHeight="true" outlineLevel="0" collapsed="false">
      <c r="B958" s="21"/>
      <c r="E958" s="70"/>
    </row>
    <row r="959" customFormat="false" ht="15.75" hidden="false" customHeight="true" outlineLevel="0" collapsed="false">
      <c r="B959" s="21"/>
      <c r="E959" s="70"/>
    </row>
    <row r="960" customFormat="false" ht="15.75" hidden="false" customHeight="true" outlineLevel="0" collapsed="false">
      <c r="B960" s="21"/>
      <c r="E960" s="70"/>
    </row>
    <row r="961" customFormat="false" ht="15.75" hidden="false" customHeight="true" outlineLevel="0" collapsed="false">
      <c r="B961" s="21"/>
      <c r="E961" s="70"/>
    </row>
    <row r="962" customFormat="false" ht="15.75" hidden="false" customHeight="true" outlineLevel="0" collapsed="false">
      <c r="B962" s="21"/>
      <c r="E962" s="70"/>
    </row>
    <row r="963" customFormat="false" ht="15.75" hidden="false" customHeight="true" outlineLevel="0" collapsed="false">
      <c r="B963" s="21"/>
      <c r="E963" s="70"/>
    </row>
    <row r="964" customFormat="false" ht="15.75" hidden="false" customHeight="true" outlineLevel="0" collapsed="false">
      <c r="B964" s="21"/>
      <c r="E964" s="70"/>
    </row>
    <row r="965" customFormat="false" ht="15.75" hidden="false" customHeight="true" outlineLevel="0" collapsed="false">
      <c r="B965" s="21"/>
      <c r="E965" s="70"/>
    </row>
    <row r="966" customFormat="false" ht="15.75" hidden="false" customHeight="true" outlineLevel="0" collapsed="false">
      <c r="B966" s="21"/>
      <c r="E966" s="70"/>
    </row>
    <row r="967" customFormat="false" ht="15.75" hidden="false" customHeight="true" outlineLevel="0" collapsed="false">
      <c r="B967" s="21"/>
      <c r="E967" s="70"/>
    </row>
    <row r="968" customFormat="false" ht="15.75" hidden="false" customHeight="true" outlineLevel="0" collapsed="false">
      <c r="B968" s="21"/>
      <c r="E968" s="70"/>
    </row>
    <row r="969" customFormat="false" ht="15.75" hidden="false" customHeight="true" outlineLevel="0" collapsed="false">
      <c r="B969" s="21"/>
      <c r="E969" s="70"/>
    </row>
    <row r="970" customFormat="false" ht="15.75" hidden="false" customHeight="true" outlineLevel="0" collapsed="false">
      <c r="B970" s="21"/>
      <c r="E970" s="70"/>
    </row>
    <row r="971" customFormat="false" ht="15.75" hidden="false" customHeight="true" outlineLevel="0" collapsed="false">
      <c r="B971" s="21"/>
      <c r="E971" s="70"/>
    </row>
    <row r="972" customFormat="false" ht="15.75" hidden="false" customHeight="true" outlineLevel="0" collapsed="false">
      <c r="B972" s="21"/>
      <c r="E972" s="70"/>
    </row>
    <row r="973" customFormat="false" ht="15.75" hidden="false" customHeight="true" outlineLevel="0" collapsed="false">
      <c r="B973" s="21"/>
      <c r="E973" s="70"/>
    </row>
    <row r="974" customFormat="false" ht="15.75" hidden="false" customHeight="true" outlineLevel="0" collapsed="false">
      <c r="B974" s="21"/>
      <c r="E974" s="70"/>
    </row>
    <row r="975" customFormat="false" ht="15.75" hidden="false" customHeight="true" outlineLevel="0" collapsed="false">
      <c r="B975" s="21"/>
      <c r="E975" s="70"/>
    </row>
    <row r="976" customFormat="false" ht="15.75" hidden="false" customHeight="true" outlineLevel="0" collapsed="false">
      <c r="B976" s="21"/>
      <c r="E976" s="70"/>
    </row>
    <row r="977" customFormat="false" ht="15.75" hidden="false" customHeight="true" outlineLevel="0" collapsed="false">
      <c r="B977" s="21"/>
      <c r="E977" s="70"/>
    </row>
    <row r="978" customFormat="false" ht="15.75" hidden="false" customHeight="true" outlineLevel="0" collapsed="false">
      <c r="B978" s="21"/>
      <c r="E978" s="70"/>
    </row>
    <row r="979" customFormat="false" ht="15.75" hidden="false" customHeight="true" outlineLevel="0" collapsed="false">
      <c r="B979" s="21"/>
      <c r="E979" s="70"/>
    </row>
    <row r="980" customFormat="false" ht="15.75" hidden="false" customHeight="true" outlineLevel="0" collapsed="false">
      <c r="B980" s="21"/>
      <c r="E980" s="70"/>
    </row>
    <row r="981" customFormat="false" ht="15.75" hidden="false" customHeight="true" outlineLevel="0" collapsed="false">
      <c r="B981" s="21"/>
      <c r="E981" s="70"/>
    </row>
    <row r="982" customFormat="false" ht="15.75" hidden="false" customHeight="true" outlineLevel="0" collapsed="false">
      <c r="B982" s="21"/>
      <c r="E982" s="70"/>
    </row>
    <row r="983" customFormat="false" ht="15.75" hidden="false" customHeight="true" outlineLevel="0" collapsed="false">
      <c r="B983" s="21"/>
      <c r="E983" s="70"/>
    </row>
    <row r="984" customFormat="false" ht="15.75" hidden="false" customHeight="true" outlineLevel="0" collapsed="false">
      <c r="B984" s="21"/>
      <c r="E984" s="70"/>
    </row>
    <row r="985" customFormat="false" ht="15.75" hidden="false" customHeight="true" outlineLevel="0" collapsed="false">
      <c r="B985" s="21"/>
      <c r="E985" s="70"/>
    </row>
    <row r="986" customFormat="false" ht="15.75" hidden="false" customHeight="true" outlineLevel="0" collapsed="false">
      <c r="B986" s="21"/>
      <c r="E986" s="70"/>
    </row>
    <row r="987" customFormat="false" ht="15.75" hidden="false" customHeight="true" outlineLevel="0" collapsed="false">
      <c r="B987" s="21"/>
      <c r="E987" s="70"/>
    </row>
    <row r="988" customFormat="false" ht="15.75" hidden="false" customHeight="true" outlineLevel="0" collapsed="false">
      <c r="B988" s="21"/>
      <c r="E988" s="70"/>
    </row>
    <row r="989" customFormat="false" ht="15.75" hidden="false" customHeight="true" outlineLevel="0" collapsed="false">
      <c r="B989" s="21"/>
      <c r="E989" s="70"/>
    </row>
    <row r="990" customFormat="false" ht="15.75" hidden="false" customHeight="true" outlineLevel="0" collapsed="false">
      <c r="B990" s="21"/>
      <c r="E990" s="70"/>
    </row>
    <row r="991" customFormat="false" ht="15.75" hidden="false" customHeight="true" outlineLevel="0" collapsed="false">
      <c r="B991" s="21"/>
      <c r="E991" s="70"/>
    </row>
    <row r="992" customFormat="false" ht="15.75" hidden="false" customHeight="true" outlineLevel="0" collapsed="false">
      <c r="B992" s="21"/>
      <c r="E992" s="70"/>
    </row>
    <row r="993" customFormat="false" ht="15.75" hidden="false" customHeight="true" outlineLevel="0" collapsed="false">
      <c r="B993" s="21"/>
      <c r="E993" s="70"/>
    </row>
    <row r="994" customFormat="false" ht="15.75" hidden="false" customHeight="true" outlineLevel="0" collapsed="false">
      <c r="B994" s="21"/>
      <c r="E994" s="70"/>
    </row>
    <row r="995" customFormat="false" ht="15.75" hidden="false" customHeight="true" outlineLevel="0" collapsed="false">
      <c r="B995" s="21"/>
      <c r="E995" s="70"/>
    </row>
    <row r="996" customFormat="false" ht="15.75" hidden="false" customHeight="true" outlineLevel="0" collapsed="false">
      <c r="B996" s="21"/>
      <c r="E996" s="70"/>
    </row>
    <row r="997" customFormat="false" ht="15.75" hidden="false" customHeight="true" outlineLevel="0" collapsed="false">
      <c r="B997" s="21"/>
      <c r="E997" s="70"/>
    </row>
    <row r="998" customFormat="false" ht="15.75" hidden="false" customHeight="true" outlineLevel="0" collapsed="false">
      <c r="B998" s="21"/>
      <c r="E998" s="70"/>
    </row>
    <row r="999" customFormat="false" ht="15.75" hidden="false" customHeight="true" outlineLevel="0" collapsed="false">
      <c r="B999" s="21"/>
      <c r="E999" s="70"/>
    </row>
    <row r="1000" customFormat="false" ht="15.75" hidden="false" customHeight="true" outlineLevel="0" collapsed="false">
      <c r="B1000" s="21"/>
      <c r="E1000" s="70"/>
    </row>
  </sheetData>
  <mergeCells count="23">
    <mergeCell ref="A1:A3"/>
    <mergeCell ref="B1:R1"/>
    <mergeCell ref="B2:R2"/>
    <mergeCell ref="B3:R3"/>
    <mergeCell ref="A4:B4"/>
    <mergeCell ref="C4:R4"/>
    <mergeCell ref="A116:L116"/>
    <mergeCell ref="A117:L117"/>
    <mergeCell ref="A118:L118"/>
    <mergeCell ref="A119:L119"/>
    <mergeCell ref="A120:L120"/>
    <mergeCell ref="A121:L121"/>
    <mergeCell ref="A122:L122"/>
    <mergeCell ref="A123:L123"/>
    <mergeCell ref="A124:L124"/>
    <mergeCell ref="A125:L125"/>
    <mergeCell ref="A126:L126"/>
    <mergeCell ref="A127:L127"/>
    <mergeCell ref="A128:L128"/>
    <mergeCell ref="A129:L129"/>
    <mergeCell ref="A130:L130"/>
    <mergeCell ref="A131:L131"/>
    <mergeCell ref="A132:L132"/>
  </mergeCells>
  <printOptions headings="false" gridLines="false" gridLinesSet="true" horizontalCentered="false" verticalCentered="false"/>
  <pageMargins left="0.511805555555556" right="0.511805555555556"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00"/>
  <sheetViews>
    <sheetView showFormulas="false" showGridLines="true" showRowColHeaders="true" showZeros="true" rightToLeft="false" tabSelected="false" showOutlineSymbols="true" defaultGridColor="true" view="normal" topLeftCell="D1" colorId="64" zoomScale="100" zoomScaleNormal="100" zoomScalePageLayoutView="100" workbookViewId="0">
      <selection pane="topLeft" activeCell="D6" activeCellId="0" sqref="D6"/>
    </sheetView>
  </sheetViews>
  <sheetFormatPr defaultColWidth="12.6328125" defaultRowHeight="13.8" zeroHeight="false" outlineLevelRow="0" outlineLevelCol="0"/>
  <cols>
    <col collapsed="false" customWidth="true" hidden="false" outlineLevel="0" max="1" min="1" style="1" width="21.61"/>
    <col collapsed="false" customWidth="true" hidden="false" outlineLevel="0" max="2" min="2" style="1" width="18.13"/>
    <col collapsed="false" customWidth="true" hidden="false" outlineLevel="0" max="3" min="3" style="1" width="21.88"/>
    <col collapsed="false" customWidth="true" hidden="false" outlineLevel="0" max="4" min="4" style="1" width="43.5"/>
    <col collapsed="false" customWidth="true" hidden="false" outlineLevel="0" max="5" min="5" style="1" width="16.88"/>
    <col collapsed="false" customWidth="true" hidden="false" outlineLevel="0" max="6" min="6" style="1" width="16.19"/>
    <col collapsed="false" customWidth="true" hidden="false" outlineLevel="0" max="7" min="7" style="1" width="18.38"/>
    <col collapsed="false" customWidth="true" hidden="false" outlineLevel="0" max="8" min="8" style="1" width="15.5"/>
    <col collapsed="false" customWidth="true" hidden="false" outlineLevel="0" max="9" min="9" style="1" width="12.76"/>
    <col collapsed="false" customWidth="true" hidden="false" outlineLevel="0" max="10" min="10" style="1" width="15.63"/>
    <col collapsed="false" customWidth="true" hidden="false" outlineLevel="0" max="11" min="11" style="73" width="13.63"/>
    <col collapsed="false" customWidth="true" hidden="false" outlineLevel="0" max="12" min="12" style="1" width="14.87"/>
    <col collapsed="false" customWidth="true" hidden="false" outlineLevel="0" max="13" min="13" style="1" width="18"/>
    <col collapsed="false" customWidth="true" hidden="false" outlineLevel="0" max="14" min="14" style="1" width="17.5"/>
    <col collapsed="false" customWidth="true" hidden="false" outlineLevel="0" max="15" min="15" style="1" width="14.63"/>
    <col collapsed="false" customWidth="true" hidden="false" outlineLevel="0" max="16" min="16" style="1" width="15.88"/>
    <col collapsed="false" customWidth="true" hidden="false" outlineLevel="0" max="17" min="17" style="1" width="15.63"/>
    <col collapsed="false" customWidth="true" hidden="false" outlineLevel="0" max="18" min="18" style="1" width="20"/>
    <col collapsed="false" customWidth="true" hidden="false" outlineLevel="0" max="19" min="19" style="1" width="27.06"/>
    <col collapsed="false" customWidth="true" hidden="false" outlineLevel="0" max="20" min="20" style="1" width="7.63"/>
  </cols>
  <sheetData>
    <row r="1" customFormat="false" ht="43.5" hidden="false" customHeight="true" outlineLevel="0" collapsed="false">
      <c r="A1" s="74"/>
      <c r="B1" s="3" t="s">
        <v>0</v>
      </c>
      <c r="C1" s="3"/>
      <c r="D1" s="3"/>
      <c r="E1" s="3"/>
      <c r="F1" s="3"/>
      <c r="G1" s="3"/>
      <c r="H1" s="3"/>
      <c r="I1" s="3"/>
      <c r="J1" s="3"/>
      <c r="K1" s="3"/>
      <c r="L1" s="3"/>
      <c r="M1" s="3"/>
      <c r="N1" s="3"/>
      <c r="O1" s="3"/>
      <c r="P1" s="3"/>
      <c r="Q1" s="3"/>
      <c r="R1" s="3"/>
      <c r="S1" s="75"/>
      <c r="T1" s="38"/>
      <c r="U1" s="38"/>
      <c r="V1" s="38"/>
      <c r="W1" s="38"/>
      <c r="X1" s="38"/>
      <c r="Y1" s="38"/>
      <c r="Z1" s="38"/>
    </row>
    <row r="2" customFormat="false" ht="41.25" hidden="false" customHeight="true" outlineLevel="0" collapsed="false">
      <c r="A2" s="74"/>
      <c r="B2" s="3" t="s">
        <v>1</v>
      </c>
      <c r="C2" s="3"/>
      <c r="D2" s="3"/>
      <c r="E2" s="3"/>
      <c r="F2" s="3"/>
      <c r="G2" s="3"/>
      <c r="H2" s="3"/>
      <c r="I2" s="3"/>
      <c r="J2" s="3"/>
      <c r="K2" s="3"/>
      <c r="L2" s="3"/>
      <c r="M2" s="3"/>
      <c r="N2" s="3"/>
      <c r="O2" s="3"/>
      <c r="P2" s="3"/>
      <c r="Q2" s="3"/>
      <c r="R2" s="3"/>
      <c r="S2" s="75"/>
      <c r="T2" s="38"/>
      <c r="U2" s="38"/>
      <c r="V2" s="38"/>
      <c r="W2" s="38"/>
      <c r="X2" s="38"/>
      <c r="Y2" s="38"/>
      <c r="Z2" s="38"/>
    </row>
    <row r="3" customFormat="false" ht="45" hidden="false" customHeight="true" outlineLevel="0" collapsed="false">
      <c r="A3" s="74"/>
      <c r="B3" s="3" t="s">
        <v>2</v>
      </c>
      <c r="C3" s="3"/>
      <c r="D3" s="3"/>
      <c r="E3" s="3"/>
      <c r="F3" s="3"/>
      <c r="G3" s="3"/>
      <c r="H3" s="3"/>
      <c r="I3" s="3"/>
      <c r="J3" s="3"/>
      <c r="K3" s="3"/>
      <c r="L3" s="3"/>
      <c r="M3" s="3"/>
      <c r="N3" s="3"/>
      <c r="O3" s="3"/>
      <c r="P3" s="3"/>
      <c r="Q3" s="3"/>
      <c r="R3" s="3"/>
      <c r="S3" s="75"/>
      <c r="T3" s="38"/>
      <c r="U3" s="38"/>
      <c r="V3" s="38"/>
      <c r="W3" s="38"/>
      <c r="X3" s="38"/>
      <c r="Y3" s="38"/>
      <c r="Z3" s="38"/>
    </row>
    <row r="4" customFormat="false" ht="15" hidden="false" customHeight="true" outlineLevel="0" collapsed="false">
      <c r="A4" s="76" t="s">
        <v>766</v>
      </c>
      <c r="B4" s="76"/>
      <c r="C4" s="77" t="s">
        <v>4</v>
      </c>
      <c r="D4" s="77"/>
      <c r="E4" s="77"/>
      <c r="F4" s="77"/>
      <c r="G4" s="77"/>
      <c r="H4" s="77"/>
      <c r="I4" s="77"/>
      <c r="J4" s="77"/>
      <c r="K4" s="77"/>
      <c r="L4" s="77"/>
      <c r="M4" s="77"/>
      <c r="N4" s="77"/>
      <c r="O4" s="77"/>
      <c r="P4" s="77"/>
      <c r="Q4" s="77"/>
      <c r="R4" s="77"/>
      <c r="S4" s="58"/>
      <c r="T4" s="38"/>
      <c r="U4" s="38"/>
      <c r="V4" s="38"/>
      <c r="W4" s="38"/>
      <c r="X4" s="38"/>
      <c r="Y4" s="38"/>
      <c r="Z4" s="38"/>
    </row>
    <row r="5" customFormat="false" ht="72.6" hidden="false" customHeight="true" outlineLevel="0" collapsed="false">
      <c r="A5" s="78" t="s">
        <v>5</v>
      </c>
      <c r="B5" s="78" t="s">
        <v>6</v>
      </c>
      <c r="C5" s="78" t="s">
        <v>7</v>
      </c>
      <c r="D5" s="78" t="s">
        <v>8</v>
      </c>
      <c r="E5" s="78" t="s">
        <v>9</v>
      </c>
      <c r="F5" s="78" t="s">
        <v>10</v>
      </c>
      <c r="G5" s="78" t="s">
        <v>11</v>
      </c>
      <c r="H5" s="78" t="s">
        <v>12</v>
      </c>
      <c r="I5" s="78" t="s">
        <v>13</v>
      </c>
      <c r="J5" s="78" t="s">
        <v>14</v>
      </c>
      <c r="K5" s="79" t="s">
        <v>15</v>
      </c>
      <c r="L5" s="78" t="s">
        <v>16</v>
      </c>
      <c r="M5" s="78" t="s">
        <v>17</v>
      </c>
      <c r="N5" s="79" t="s">
        <v>18</v>
      </c>
      <c r="O5" s="78" t="s">
        <v>19</v>
      </c>
      <c r="P5" s="78" t="s">
        <v>20</v>
      </c>
      <c r="Q5" s="80" t="s">
        <v>21</v>
      </c>
      <c r="R5" s="81" t="s">
        <v>22</v>
      </c>
      <c r="S5" s="82" t="s">
        <v>767</v>
      </c>
      <c r="T5" s="24"/>
      <c r="U5" s="38"/>
      <c r="V5" s="38"/>
      <c r="W5" s="38"/>
      <c r="X5" s="38"/>
      <c r="Y5" s="38"/>
      <c r="Z5" s="38"/>
    </row>
    <row r="6" s="19" customFormat="true" ht="96" hidden="false" customHeight="true" outlineLevel="0" collapsed="false">
      <c r="A6" s="83" t="n">
        <v>101</v>
      </c>
      <c r="B6" s="83" t="s">
        <v>724</v>
      </c>
      <c r="C6" s="84" t="s">
        <v>725</v>
      </c>
      <c r="D6" s="83" t="s">
        <v>726</v>
      </c>
      <c r="E6" s="83" t="s">
        <v>727</v>
      </c>
      <c r="F6" s="84" t="s">
        <v>728</v>
      </c>
      <c r="G6" s="83" t="s">
        <v>729</v>
      </c>
      <c r="H6" s="84" t="s">
        <v>768</v>
      </c>
      <c r="I6" s="84" t="n">
        <v>2022</v>
      </c>
      <c r="J6" s="85" t="n">
        <v>44602</v>
      </c>
      <c r="K6" s="84"/>
      <c r="L6" s="85" t="n">
        <v>44782</v>
      </c>
      <c r="M6" s="86"/>
      <c r="N6" s="86"/>
      <c r="O6" s="86"/>
      <c r="P6" s="87" t="n">
        <v>1179154.46</v>
      </c>
      <c r="Q6" s="87" t="n">
        <v>1179154.46</v>
      </c>
      <c r="R6" s="88" t="s">
        <v>769</v>
      </c>
      <c r="S6" s="83" t="s">
        <v>770</v>
      </c>
      <c r="T6" s="33"/>
      <c r="U6" s="89"/>
      <c r="V6" s="89"/>
      <c r="W6" s="89"/>
      <c r="X6" s="89"/>
      <c r="Y6" s="89"/>
      <c r="Z6" s="89"/>
    </row>
    <row r="7" s="19" customFormat="true" ht="138.75" hidden="false" customHeight="true" outlineLevel="0" collapsed="false">
      <c r="A7" s="90" t="n">
        <v>102</v>
      </c>
      <c r="B7" s="90" t="s">
        <v>771</v>
      </c>
      <c r="C7" s="90" t="s">
        <v>606</v>
      </c>
      <c r="D7" s="90" t="s">
        <v>772</v>
      </c>
      <c r="E7" s="90" t="s">
        <v>773</v>
      </c>
      <c r="F7" s="90" t="s">
        <v>774</v>
      </c>
      <c r="G7" s="90" t="s">
        <v>775</v>
      </c>
      <c r="H7" s="91" t="s">
        <v>776</v>
      </c>
      <c r="I7" s="91" t="n">
        <v>2022</v>
      </c>
      <c r="J7" s="92" t="n">
        <v>44630</v>
      </c>
      <c r="K7" s="90" t="s">
        <v>777</v>
      </c>
      <c r="L7" s="93" t="n">
        <v>45272</v>
      </c>
      <c r="M7" s="90" t="s">
        <v>778</v>
      </c>
      <c r="N7" s="90"/>
      <c r="O7" s="94"/>
      <c r="P7" s="95" t="n">
        <v>620823.5</v>
      </c>
      <c r="Q7" s="96"/>
      <c r="R7" s="91" t="s">
        <v>779</v>
      </c>
      <c r="S7" s="90" t="s">
        <v>780</v>
      </c>
      <c r="T7" s="33"/>
      <c r="U7" s="33"/>
      <c r="V7" s="33"/>
      <c r="W7" s="33"/>
      <c r="X7" s="33"/>
      <c r="Y7" s="33"/>
      <c r="Z7" s="33"/>
    </row>
    <row r="8" s="19" customFormat="true" ht="136.5" hidden="false" customHeight="true" outlineLevel="0" collapsed="false">
      <c r="A8" s="97" t="n">
        <v>103</v>
      </c>
      <c r="B8" s="97" t="s">
        <v>731</v>
      </c>
      <c r="C8" s="98" t="s">
        <v>732</v>
      </c>
      <c r="D8" s="97" t="s">
        <v>733</v>
      </c>
      <c r="E8" s="97" t="s">
        <v>734</v>
      </c>
      <c r="F8" s="98" t="s">
        <v>735</v>
      </c>
      <c r="G8" s="97" t="s">
        <v>736</v>
      </c>
      <c r="H8" s="98" t="s">
        <v>781</v>
      </c>
      <c r="I8" s="98" t="n">
        <v>2022</v>
      </c>
      <c r="J8" s="99" t="n">
        <v>44620</v>
      </c>
      <c r="K8" s="98"/>
      <c r="L8" s="99" t="n">
        <v>45536</v>
      </c>
      <c r="M8" s="90" t="s">
        <v>782</v>
      </c>
      <c r="N8" s="100"/>
      <c r="O8" s="100"/>
      <c r="P8" s="101" t="n">
        <v>250140</v>
      </c>
      <c r="Q8" s="101" t="n">
        <v>8338</v>
      </c>
      <c r="R8" s="102" t="s">
        <v>41</v>
      </c>
      <c r="S8" s="97" t="s">
        <v>783</v>
      </c>
      <c r="T8" s="33"/>
    </row>
    <row r="9" s="19" customFormat="true" ht="107.25" hidden="false" customHeight="true" outlineLevel="0" collapsed="false">
      <c r="A9" s="90" t="n">
        <v>104</v>
      </c>
      <c r="B9" s="90" t="s">
        <v>738</v>
      </c>
      <c r="C9" s="91" t="s">
        <v>739</v>
      </c>
      <c r="D9" s="90" t="s">
        <v>740</v>
      </c>
      <c r="E9" s="90" t="s">
        <v>741</v>
      </c>
      <c r="F9" s="103" t="s">
        <v>784</v>
      </c>
      <c r="G9" s="90" t="s">
        <v>742</v>
      </c>
      <c r="H9" s="91" t="s">
        <v>785</v>
      </c>
      <c r="I9" s="91" t="n">
        <v>2022</v>
      </c>
      <c r="J9" s="92" t="n">
        <v>44645</v>
      </c>
      <c r="K9" s="91"/>
      <c r="L9" s="92" t="n">
        <v>45010</v>
      </c>
      <c r="M9" s="90" t="s">
        <v>778</v>
      </c>
      <c r="N9" s="94"/>
      <c r="O9" s="94"/>
      <c r="P9" s="104" t="n">
        <v>1007859.38</v>
      </c>
      <c r="Q9" s="94"/>
      <c r="R9" s="91" t="s">
        <v>769</v>
      </c>
      <c r="S9" s="90" t="s">
        <v>786</v>
      </c>
      <c r="T9" s="33"/>
      <c r="U9" s="33"/>
      <c r="V9" s="33"/>
      <c r="W9" s="33"/>
      <c r="X9" s="33"/>
      <c r="Y9" s="33"/>
      <c r="Z9" s="33"/>
    </row>
    <row r="10" s="19" customFormat="true" ht="67.65" hidden="false" customHeight="true" outlineLevel="0" collapsed="false">
      <c r="A10" s="90" t="n">
        <v>105</v>
      </c>
      <c r="B10" s="90" t="s">
        <v>744</v>
      </c>
      <c r="C10" s="91" t="s">
        <v>745</v>
      </c>
      <c r="D10" s="90" t="s">
        <v>746</v>
      </c>
      <c r="E10" s="90" t="s">
        <v>787</v>
      </c>
      <c r="F10" s="91" t="s">
        <v>747</v>
      </c>
      <c r="G10" s="90" t="s">
        <v>36</v>
      </c>
      <c r="H10" s="91" t="s">
        <v>788</v>
      </c>
      <c r="I10" s="91" t="n">
        <v>2022</v>
      </c>
      <c r="J10" s="92" t="n">
        <v>44645</v>
      </c>
      <c r="K10" s="90" t="s">
        <v>789</v>
      </c>
      <c r="L10" s="92" t="n">
        <v>44828</v>
      </c>
      <c r="M10" s="94"/>
      <c r="N10" s="94"/>
      <c r="O10" s="94"/>
      <c r="P10" s="104" t="n">
        <v>17100</v>
      </c>
      <c r="Q10" s="94"/>
      <c r="R10" s="88" t="s">
        <v>769</v>
      </c>
      <c r="S10" s="90" t="s">
        <v>790</v>
      </c>
      <c r="T10" s="33"/>
      <c r="U10" s="33"/>
      <c r="V10" s="33"/>
      <c r="W10" s="33"/>
      <c r="X10" s="33"/>
      <c r="Y10" s="33"/>
      <c r="Z10" s="33"/>
    </row>
    <row r="11" s="19" customFormat="true" ht="111.75" hidden="false" customHeight="true" outlineLevel="0" collapsed="false">
      <c r="A11" s="90" t="n">
        <v>106</v>
      </c>
      <c r="B11" s="90" t="s">
        <v>791</v>
      </c>
      <c r="C11" s="91" t="s">
        <v>792</v>
      </c>
      <c r="D11" s="90" t="s">
        <v>793</v>
      </c>
      <c r="E11" s="90" t="s">
        <v>794</v>
      </c>
      <c r="F11" s="90" t="s">
        <v>795</v>
      </c>
      <c r="G11" s="90" t="s">
        <v>796</v>
      </c>
      <c r="H11" s="91" t="s">
        <v>797</v>
      </c>
      <c r="I11" s="90" t="n">
        <v>2022</v>
      </c>
      <c r="J11" s="92" t="n">
        <v>44677</v>
      </c>
      <c r="K11" s="90" t="s">
        <v>789</v>
      </c>
      <c r="L11" s="93" t="n">
        <v>45404</v>
      </c>
      <c r="M11" s="94"/>
      <c r="N11" s="94"/>
      <c r="O11" s="94"/>
      <c r="P11" s="95" t="n">
        <v>362112.19</v>
      </c>
      <c r="Q11" s="94"/>
      <c r="R11" s="105" t="s">
        <v>41</v>
      </c>
      <c r="S11" s="90" t="s">
        <v>798</v>
      </c>
      <c r="T11" s="33"/>
      <c r="U11" s="33"/>
      <c r="V11" s="33"/>
      <c r="W11" s="33"/>
      <c r="X11" s="33"/>
      <c r="Y11" s="33"/>
      <c r="Z11" s="33"/>
    </row>
    <row r="12" s="19" customFormat="true" ht="137.25" hidden="false" customHeight="true" outlineLevel="0" collapsed="false">
      <c r="A12" s="90" t="n">
        <v>107</v>
      </c>
      <c r="B12" s="90" t="s">
        <v>791</v>
      </c>
      <c r="C12" s="90" t="s">
        <v>792</v>
      </c>
      <c r="D12" s="90" t="s">
        <v>799</v>
      </c>
      <c r="E12" s="90" t="s">
        <v>800</v>
      </c>
      <c r="F12" s="106" t="s">
        <v>801</v>
      </c>
      <c r="G12" s="90" t="s">
        <v>802</v>
      </c>
      <c r="H12" s="91" t="s">
        <v>803</v>
      </c>
      <c r="I12" s="90" t="n">
        <v>2022</v>
      </c>
      <c r="J12" s="93" t="n">
        <v>44680</v>
      </c>
      <c r="K12" s="91"/>
      <c r="L12" s="92" t="n">
        <v>45164</v>
      </c>
      <c r="M12" s="94"/>
      <c r="N12" s="94"/>
      <c r="O12" s="94"/>
      <c r="P12" s="107" t="n">
        <v>538026.82</v>
      </c>
      <c r="Q12" s="94"/>
      <c r="R12" s="88" t="s">
        <v>769</v>
      </c>
      <c r="S12" s="90" t="s">
        <v>804</v>
      </c>
      <c r="T12" s="33"/>
      <c r="U12" s="33"/>
      <c r="V12" s="33"/>
      <c r="W12" s="33"/>
      <c r="X12" s="33"/>
      <c r="Y12" s="33"/>
      <c r="Z12" s="33"/>
    </row>
    <row r="13" s="19" customFormat="true" ht="73.5" hidden="false" customHeight="true" outlineLevel="0" collapsed="false">
      <c r="A13" s="90" t="n">
        <v>108</v>
      </c>
      <c r="B13" s="90" t="s">
        <v>771</v>
      </c>
      <c r="C13" s="90" t="s">
        <v>606</v>
      </c>
      <c r="D13" s="90" t="s">
        <v>805</v>
      </c>
      <c r="E13" s="90" t="s">
        <v>806</v>
      </c>
      <c r="F13" s="90" t="s">
        <v>807</v>
      </c>
      <c r="G13" s="90" t="s">
        <v>808</v>
      </c>
      <c r="H13" s="91" t="s">
        <v>809</v>
      </c>
      <c r="I13" s="90" t="n">
        <v>2022</v>
      </c>
      <c r="J13" s="93" t="n">
        <v>44687</v>
      </c>
      <c r="K13" s="90" t="s">
        <v>789</v>
      </c>
      <c r="L13" s="93" t="n">
        <v>45158</v>
      </c>
      <c r="M13" s="94"/>
      <c r="N13" s="94"/>
      <c r="O13" s="94"/>
      <c r="P13" s="95" t="n">
        <v>206988.72</v>
      </c>
      <c r="Q13" s="94"/>
      <c r="R13" s="105" t="s">
        <v>769</v>
      </c>
      <c r="S13" s="90" t="s">
        <v>810</v>
      </c>
      <c r="T13" s="33"/>
      <c r="U13" s="33"/>
      <c r="V13" s="33"/>
      <c r="W13" s="33"/>
      <c r="X13" s="33"/>
      <c r="Y13" s="33"/>
      <c r="Z13" s="33"/>
    </row>
    <row r="14" s="19" customFormat="true" ht="105.75" hidden="false" customHeight="true" outlineLevel="0" collapsed="false">
      <c r="A14" s="90" t="n">
        <v>109</v>
      </c>
      <c r="B14" s="90" t="s">
        <v>811</v>
      </c>
      <c r="C14" s="90" t="s">
        <v>812</v>
      </c>
      <c r="D14" s="90" t="s">
        <v>813</v>
      </c>
      <c r="E14" s="90" t="s">
        <v>814</v>
      </c>
      <c r="F14" s="90" t="s">
        <v>815</v>
      </c>
      <c r="G14" s="90" t="s">
        <v>816</v>
      </c>
      <c r="H14" s="91" t="s">
        <v>817</v>
      </c>
      <c r="I14" s="90" t="n">
        <v>2022</v>
      </c>
      <c r="J14" s="93" t="n">
        <v>44701</v>
      </c>
      <c r="K14" s="90" t="s">
        <v>818</v>
      </c>
      <c r="L14" s="93" t="n">
        <v>45343</v>
      </c>
      <c r="M14" s="94"/>
      <c r="N14" s="94"/>
      <c r="O14" s="94"/>
      <c r="P14" s="95" t="n">
        <v>2512325.01</v>
      </c>
      <c r="Q14" s="94"/>
      <c r="R14" s="105" t="s">
        <v>41</v>
      </c>
      <c r="S14" s="90" t="s">
        <v>819</v>
      </c>
      <c r="T14" s="33"/>
      <c r="U14" s="33"/>
      <c r="V14" s="33"/>
      <c r="W14" s="33"/>
      <c r="X14" s="33"/>
      <c r="Y14" s="33"/>
      <c r="Z14" s="33"/>
    </row>
    <row r="15" s="19" customFormat="true" ht="197.25" hidden="false" customHeight="true" outlineLevel="0" collapsed="false">
      <c r="A15" s="83" t="n">
        <v>110</v>
      </c>
      <c r="B15" s="83" t="s">
        <v>820</v>
      </c>
      <c r="C15" s="83" t="s">
        <v>821</v>
      </c>
      <c r="D15" s="83" t="s">
        <v>822</v>
      </c>
      <c r="E15" s="106" t="s">
        <v>823</v>
      </c>
      <c r="F15" s="83" t="s">
        <v>824</v>
      </c>
      <c r="G15" s="106" t="s">
        <v>825</v>
      </c>
      <c r="H15" s="84" t="s">
        <v>826</v>
      </c>
      <c r="I15" s="83" t="n">
        <v>2022</v>
      </c>
      <c r="J15" s="85" t="n">
        <v>44698</v>
      </c>
      <c r="K15" s="83"/>
      <c r="L15" s="108" t="n">
        <v>44818</v>
      </c>
      <c r="M15" s="86"/>
      <c r="N15" s="86"/>
      <c r="O15" s="86"/>
      <c r="P15" s="95" t="n">
        <v>190750</v>
      </c>
      <c r="Q15" s="86"/>
      <c r="R15" s="83" t="s">
        <v>769</v>
      </c>
      <c r="S15" s="83" t="s">
        <v>827</v>
      </c>
      <c r="T15" s="49"/>
      <c r="U15" s="49"/>
      <c r="V15" s="49"/>
      <c r="W15" s="49"/>
      <c r="X15" s="49"/>
      <c r="Y15" s="49"/>
      <c r="Z15" s="49"/>
    </row>
    <row r="16" s="19" customFormat="true" ht="165" hidden="false" customHeight="true" outlineLevel="0" collapsed="false">
      <c r="A16" s="90" t="n">
        <v>111</v>
      </c>
      <c r="B16" s="90" t="s">
        <v>828</v>
      </c>
      <c r="C16" s="90" t="s">
        <v>829</v>
      </c>
      <c r="D16" s="90" t="s">
        <v>830</v>
      </c>
      <c r="E16" s="90" t="s">
        <v>831</v>
      </c>
      <c r="F16" s="90" t="s">
        <v>832</v>
      </c>
      <c r="G16" s="90" t="s">
        <v>833</v>
      </c>
      <c r="H16" s="91" t="s">
        <v>834</v>
      </c>
      <c r="I16" s="91" t="n">
        <v>2022</v>
      </c>
      <c r="J16" s="92" t="n">
        <v>44690</v>
      </c>
      <c r="K16" s="91"/>
      <c r="L16" s="93" t="n">
        <v>45786</v>
      </c>
      <c r="M16" s="94"/>
      <c r="N16" s="94"/>
      <c r="O16" s="94"/>
      <c r="P16" s="107" t="n">
        <v>12167</v>
      </c>
      <c r="Q16" s="94"/>
      <c r="R16" s="90" t="s">
        <v>41</v>
      </c>
      <c r="S16" s="90" t="s">
        <v>835</v>
      </c>
      <c r="T16" s="33"/>
      <c r="U16" s="33"/>
      <c r="V16" s="33"/>
      <c r="W16" s="33"/>
      <c r="X16" s="33"/>
      <c r="Y16" s="33"/>
      <c r="Z16" s="33"/>
    </row>
    <row r="17" s="19" customFormat="true" ht="78.75" hidden="false" customHeight="true" outlineLevel="0" collapsed="false">
      <c r="A17" s="90" t="n">
        <v>112</v>
      </c>
      <c r="B17" s="90" t="s">
        <v>836</v>
      </c>
      <c r="C17" s="90" t="s">
        <v>837</v>
      </c>
      <c r="D17" s="90" t="s">
        <v>838</v>
      </c>
      <c r="E17" s="90" t="s">
        <v>839</v>
      </c>
      <c r="F17" s="90" t="s">
        <v>840</v>
      </c>
      <c r="G17" s="90" t="s">
        <v>841</v>
      </c>
      <c r="H17" s="91" t="s">
        <v>842</v>
      </c>
      <c r="I17" s="91" t="n">
        <v>2022</v>
      </c>
      <c r="J17" s="93" t="n">
        <v>44698</v>
      </c>
      <c r="K17" s="90" t="s">
        <v>789</v>
      </c>
      <c r="L17" s="93" t="n">
        <v>45786</v>
      </c>
      <c r="M17" s="94"/>
      <c r="N17" s="94"/>
      <c r="O17" s="94"/>
      <c r="P17" s="104" t="n">
        <v>140919.66</v>
      </c>
      <c r="Q17" s="94"/>
      <c r="R17" s="90" t="s">
        <v>41</v>
      </c>
      <c r="S17" s="90" t="s">
        <v>843</v>
      </c>
      <c r="T17" s="33"/>
      <c r="U17" s="33"/>
      <c r="V17" s="33"/>
      <c r="W17" s="33"/>
      <c r="X17" s="33"/>
      <c r="Y17" s="33"/>
      <c r="Z17" s="33"/>
    </row>
    <row r="18" s="19" customFormat="true" ht="225" hidden="false" customHeight="true" outlineLevel="0" collapsed="false">
      <c r="A18" s="90" t="n">
        <v>113</v>
      </c>
      <c r="B18" s="90" t="s">
        <v>844</v>
      </c>
      <c r="C18" s="90" t="s">
        <v>845</v>
      </c>
      <c r="D18" s="90" t="s">
        <v>846</v>
      </c>
      <c r="E18" s="90" t="s">
        <v>847</v>
      </c>
      <c r="F18" s="90" t="s">
        <v>848</v>
      </c>
      <c r="G18" s="90" t="s">
        <v>849</v>
      </c>
      <c r="H18" s="91" t="s">
        <v>850</v>
      </c>
      <c r="I18" s="91" t="n">
        <v>2022</v>
      </c>
      <c r="J18" s="93" t="n">
        <v>44823</v>
      </c>
      <c r="K18" s="91"/>
      <c r="L18" s="93" t="n">
        <v>45189</v>
      </c>
      <c r="M18" s="83" t="s">
        <v>778</v>
      </c>
      <c r="N18" s="94"/>
      <c r="O18" s="94"/>
      <c r="P18" s="106" t="s">
        <v>851</v>
      </c>
      <c r="Q18" s="94"/>
      <c r="R18" s="90" t="s">
        <v>769</v>
      </c>
      <c r="S18" s="90" t="s">
        <v>852</v>
      </c>
      <c r="T18" s="33"/>
      <c r="U18" s="33"/>
      <c r="V18" s="33"/>
      <c r="W18" s="33"/>
      <c r="X18" s="33"/>
      <c r="Y18" s="33"/>
      <c r="Z18" s="33"/>
    </row>
    <row r="19" s="19" customFormat="true" ht="83.8" hidden="false" customHeight="false" outlineLevel="0" collapsed="false">
      <c r="A19" s="90" t="n">
        <v>114</v>
      </c>
      <c r="B19" s="90" t="s">
        <v>731</v>
      </c>
      <c r="C19" s="91" t="s">
        <v>853</v>
      </c>
      <c r="D19" s="90" t="s">
        <v>854</v>
      </c>
      <c r="E19" s="90" t="s">
        <v>855</v>
      </c>
      <c r="F19" s="91" t="s">
        <v>856</v>
      </c>
      <c r="G19" s="90" t="s">
        <v>857</v>
      </c>
      <c r="H19" s="91" t="s">
        <v>858</v>
      </c>
      <c r="I19" s="90" t="n">
        <v>2022</v>
      </c>
      <c r="J19" s="93" t="n">
        <v>44771</v>
      </c>
      <c r="K19" s="91"/>
      <c r="L19" s="92" t="n">
        <v>45686</v>
      </c>
      <c r="M19" s="94"/>
      <c r="N19" s="94"/>
      <c r="O19" s="94"/>
      <c r="P19" s="95" t="s">
        <v>859</v>
      </c>
      <c r="Q19" s="94"/>
      <c r="R19" s="90" t="s">
        <v>41</v>
      </c>
      <c r="S19" s="90" t="s">
        <v>860</v>
      </c>
      <c r="T19" s="33"/>
      <c r="U19" s="33"/>
      <c r="V19" s="33"/>
      <c r="W19" s="33"/>
      <c r="X19" s="33"/>
      <c r="Y19" s="33"/>
      <c r="Z19" s="33"/>
    </row>
    <row r="20" s="19" customFormat="true" ht="66.75" hidden="false" customHeight="true" outlineLevel="0" collapsed="false">
      <c r="A20" s="83" t="n">
        <v>115</v>
      </c>
      <c r="B20" s="83" t="s">
        <v>861</v>
      </c>
      <c r="C20" s="83" t="s">
        <v>67</v>
      </c>
      <c r="D20" s="106" t="s">
        <v>862</v>
      </c>
      <c r="E20" s="83" t="s">
        <v>863</v>
      </c>
      <c r="F20" s="83" t="s">
        <v>864</v>
      </c>
      <c r="G20" s="83" t="s">
        <v>865</v>
      </c>
      <c r="H20" s="84" t="s">
        <v>866</v>
      </c>
      <c r="I20" s="84" t="n">
        <v>2022</v>
      </c>
      <c r="J20" s="108" t="n">
        <v>44817</v>
      </c>
      <c r="K20" s="90" t="s">
        <v>867</v>
      </c>
      <c r="L20" s="85" t="n">
        <v>45461</v>
      </c>
      <c r="M20" s="83" t="s">
        <v>868</v>
      </c>
      <c r="N20" s="86"/>
      <c r="O20" s="86"/>
      <c r="P20" s="107" t="n">
        <v>3656696.95</v>
      </c>
      <c r="Q20" s="86"/>
      <c r="R20" s="90" t="s">
        <v>41</v>
      </c>
      <c r="S20" s="83" t="s">
        <v>869</v>
      </c>
      <c r="T20" s="49"/>
      <c r="U20" s="49"/>
      <c r="V20" s="49"/>
      <c r="W20" s="49"/>
      <c r="X20" s="49"/>
      <c r="Y20" s="49"/>
      <c r="Z20" s="49"/>
    </row>
    <row r="21" s="19" customFormat="true" ht="90.75" hidden="false" customHeight="true" outlineLevel="0" collapsed="false">
      <c r="A21" s="90" t="n">
        <v>116</v>
      </c>
      <c r="B21" s="90" t="s">
        <v>870</v>
      </c>
      <c r="C21" s="90" t="s">
        <v>871</v>
      </c>
      <c r="D21" s="90" t="s">
        <v>872</v>
      </c>
      <c r="E21" s="90" t="s">
        <v>873</v>
      </c>
      <c r="F21" s="91" t="s">
        <v>874</v>
      </c>
      <c r="G21" s="90" t="s">
        <v>483</v>
      </c>
      <c r="H21" s="91" t="s">
        <v>875</v>
      </c>
      <c r="I21" s="91" t="n">
        <v>2022</v>
      </c>
      <c r="J21" s="90" t="s">
        <v>876</v>
      </c>
      <c r="K21" s="91"/>
      <c r="L21" s="90" t="s">
        <v>876</v>
      </c>
      <c r="M21" s="94"/>
      <c r="N21" s="94"/>
      <c r="O21" s="94"/>
      <c r="P21" s="95" t="n">
        <v>6048</v>
      </c>
      <c r="Q21" s="94"/>
      <c r="R21" s="91" t="s">
        <v>769</v>
      </c>
      <c r="S21" s="90" t="s">
        <v>877</v>
      </c>
      <c r="T21" s="33"/>
      <c r="U21" s="33"/>
      <c r="V21" s="33"/>
      <c r="W21" s="33"/>
      <c r="X21" s="33"/>
      <c r="Y21" s="33"/>
      <c r="Z21" s="33"/>
    </row>
    <row r="22" s="19" customFormat="true" ht="129" hidden="false" customHeight="true" outlineLevel="0" collapsed="false">
      <c r="A22" s="90" t="n">
        <v>117</v>
      </c>
      <c r="B22" s="90" t="s">
        <v>878</v>
      </c>
      <c r="C22" s="90" t="s">
        <v>879</v>
      </c>
      <c r="D22" s="90" t="s">
        <v>880</v>
      </c>
      <c r="E22" s="90" t="s">
        <v>881</v>
      </c>
      <c r="F22" s="90" t="s">
        <v>882</v>
      </c>
      <c r="G22" s="90" t="s">
        <v>883</v>
      </c>
      <c r="H22" s="91" t="s">
        <v>884</v>
      </c>
      <c r="I22" s="91" t="n">
        <v>2022</v>
      </c>
      <c r="J22" s="93" t="n">
        <v>44799</v>
      </c>
      <c r="K22" s="91"/>
      <c r="L22" s="92" t="n">
        <v>45499</v>
      </c>
      <c r="M22" s="83" t="s">
        <v>778</v>
      </c>
      <c r="N22" s="94"/>
      <c r="O22" s="94"/>
      <c r="P22" s="95" t="n">
        <v>1085511.66</v>
      </c>
      <c r="Q22" s="94"/>
      <c r="R22" s="91" t="s">
        <v>41</v>
      </c>
      <c r="S22" s="90" t="s">
        <v>885</v>
      </c>
      <c r="T22" s="33"/>
      <c r="U22" s="33"/>
      <c r="V22" s="33"/>
      <c r="W22" s="33"/>
      <c r="X22" s="33"/>
      <c r="Y22" s="33"/>
      <c r="Z22" s="33"/>
    </row>
    <row r="23" s="19" customFormat="true" ht="83.25" hidden="false" customHeight="true" outlineLevel="0" collapsed="false">
      <c r="A23" s="97" t="n">
        <v>118</v>
      </c>
      <c r="B23" s="97" t="s">
        <v>886</v>
      </c>
      <c r="C23" s="97" t="s">
        <v>887</v>
      </c>
      <c r="D23" s="97" t="s">
        <v>888</v>
      </c>
      <c r="E23" s="97" t="s">
        <v>889</v>
      </c>
      <c r="F23" s="97" t="s">
        <v>890</v>
      </c>
      <c r="G23" s="106" t="s">
        <v>891</v>
      </c>
      <c r="H23" s="98" t="s">
        <v>892</v>
      </c>
      <c r="I23" s="97" t="n">
        <v>2022</v>
      </c>
      <c r="J23" s="109" t="n">
        <v>44831</v>
      </c>
      <c r="K23" s="98"/>
      <c r="L23" s="109" t="n">
        <v>45311</v>
      </c>
      <c r="M23" s="100"/>
      <c r="N23" s="100"/>
      <c r="O23" s="97"/>
      <c r="P23" s="106" t="s">
        <v>893</v>
      </c>
      <c r="Q23" s="100"/>
      <c r="R23" s="97" t="s">
        <v>779</v>
      </c>
      <c r="S23" s="97" t="s">
        <v>894</v>
      </c>
      <c r="T23" s="110"/>
      <c r="U23" s="110"/>
      <c r="V23" s="110"/>
      <c r="W23" s="110"/>
      <c r="X23" s="110"/>
      <c r="Y23" s="110"/>
      <c r="Z23" s="110"/>
    </row>
    <row r="24" s="19" customFormat="true" ht="83.25" hidden="false" customHeight="true" outlineLevel="0" collapsed="false">
      <c r="A24" s="90" t="n">
        <v>119</v>
      </c>
      <c r="B24" s="90" t="s">
        <v>895</v>
      </c>
      <c r="C24" s="90" t="s">
        <v>792</v>
      </c>
      <c r="D24" s="90" t="s">
        <v>896</v>
      </c>
      <c r="E24" s="90" t="s">
        <v>897</v>
      </c>
      <c r="F24" s="90" t="s">
        <v>898</v>
      </c>
      <c r="G24" s="90" t="s">
        <v>899</v>
      </c>
      <c r="H24" s="91" t="s">
        <v>900</v>
      </c>
      <c r="I24" s="90" t="n">
        <v>2022</v>
      </c>
      <c r="J24" s="93" t="n">
        <v>44755</v>
      </c>
      <c r="K24" s="90" t="s">
        <v>901</v>
      </c>
      <c r="L24" s="93" t="n">
        <v>45596</v>
      </c>
      <c r="M24" s="83" t="s">
        <v>902</v>
      </c>
      <c r="N24" s="94"/>
      <c r="O24" s="90"/>
      <c r="P24" s="95" t="n">
        <v>3848869.96</v>
      </c>
      <c r="Q24" s="94"/>
      <c r="R24" s="97" t="s">
        <v>41</v>
      </c>
      <c r="S24" s="90" t="s">
        <v>903</v>
      </c>
      <c r="T24" s="33"/>
      <c r="U24" s="33"/>
      <c r="V24" s="33"/>
      <c r="W24" s="33"/>
      <c r="X24" s="33"/>
      <c r="Y24" s="33"/>
      <c r="Z24" s="33"/>
    </row>
    <row r="25" s="19" customFormat="true" ht="77.25" hidden="false" customHeight="true" outlineLevel="0" collapsed="false">
      <c r="A25" s="97" t="n">
        <v>120</v>
      </c>
      <c r="B25" s="97" t="s">
        <v>663</v>
      </c>
      <c r="C25" s="97" t="s">
        <v>664</v>
      </c>
      <c r="D25" s="97" t="s">
        <v>904</v>
      </c>
      <c r="E25" s="97" t="s">
        <v>905</v>
      </c>
      <c r="F25" s="106" t="s">
        <v>906</v>
      </c>
      <c r="G25" s="97" t="s">
        <v>907</v>
      </c>
      <c r="H25" s="98" t="s">
        <v>908</v>
      </c>
      <c r="I25" s="97" t="n">
        <v>2022</v>
      </c>
      <c r="J25" s="109" t="n">
        <v>44750</v>
      </c>
      <c r="K25" s="98"/>
      <c r="L25" s="109" t="n">
        <v>45410</v>
      </c>
      <c r="M25" s="83" t="s">
        <v>778</v>
      </c>
      <c r="N25" s="97" t="s">
        <v>909</v>
      </c>
      <c r="O25" s="100"/>
      <c r="P25" s="97" t="s">
        <v>910</v>
      </c>
      <c r="Q25" s="100"/>
      <c r="R25" s="97" t="s">
        <v>41</v>
      </c>
      <c r="S25" s="97" t="s">
        <v>911</v>
      </c>
      <c r="T25" s="110"/>
      <c r="U25" s="110"/>
      <c r="V25" s="110"/>
      <c r="W25" s="110"/>
      <c r="X25" s="110"/>
      <c r="Y25" s="110"/>
      <c r="Z25" s="110"/>
    </row>
    <row r="26" s="19" customFormat="true" ht="77.25" hidden="false" customHeight="true" outlineLevel="0" collapsed="false">
      <c r="A26" s="90" t="n">
        <v>121</v>
      </c>
      <c r="B26" s="90" t="s">
        <v>663</v>
      </c>
      <c r="C26" s="90" t="s">
        <v>664</v>
      </c>
      <c r="D26" s="90" t="s">
        <v>912</v>
      </c>
      <c r="E26" s="90" t="s">
        <v>913</v>
      </c>
      <c r="F26" s="90" t="s">
        <v>914</v>
      </c>
      <c r="G26" s="90" t="s">
        <v>915</v>
      </c>
      <c r="H26" s="91" t="s">
        <v>916</v>
      </c>
      <c r="I26" s="90" t="n">
        <v>2022</v>
      </c>
      <c r="J26" s="93" t="n">
        <v>44740</v>
      </c>
      <c r="K26" s="90" t="s">
        <v>917</v>
      </c>
      <c r="L26" s="93" t="n">
        <v>45642</v>
      </c>
      <c r="M26" s="83"/>
      <c r="N26" s="94"/>
      <c r="O26" s="94"/>
      <c r="P26" s="90" t="s">
        <v>918</v>
      </c>
      <c r="Q26" s="94"/>
      <c r="R26" s="97" t="s">
        <v>41</v>
      </c>
      <c r="S26" s="90" t="s">
        <v>919</v>
      </c>
      <c r="T26" s="33"/>
      <c r="U26" s="33"/>
      <c r="V26" s="33"/>
      <c r="W26" s="33"/>
      <c r="X26" s="33"/>
      <c r="Y26" s="33"/>
      <c r="Z26" s="33"/>
    </row>
    <row r="27" s="19" customFormat="true" ht="95.25" hidden="false" customHeight="true" outlineLevel="0" collapsed="false">
      <c r="A27" s="90" t="n">
        <v>122</v>
      </c>
      <c r="B27" s="90" t="s">
        <v>920</v>
      </c>
      <c r="C27" s="90" t="s">
        <v>921</v>
      </c>
      <c r="D27" s="90" t="s">
        <v>922</v>
      </c>
      <c r="E27" s="90" t="s">
        <v>923</v>
      </c>
      <c r="F27" s="90" t="s">
        <v>924</v>
      </c>
      <c r="G27" s="90" t="s">
        <v>925</v>
      </c>
      <c r="H27" s="91" t="s">
        <v>926</v>
      </c>
      <c r="I27" s="90" t="n">
        <v>2022</v>
      </c>
      <c r="J27" s="93" t="n">
        <v>44741</v>
      </c>
      <c r="K27" s="90" t="s">
        <v>927</v>
      </c>
      <c r="L27" s="93" t="n">
        <v>45442</v>
      </c>
      <c r="M27" s="83" t="s">
        <v>778</v>
      </c>
      <c r="N27" s="94"/>
      <c r="O27" s="94"/>
      <c r="P27" s="95" t="n">
        <v>741895.09</v>
      </c>
      <c r="Q27" s="94"/>
      <c r="R27" s="90" t="s">
        <v>41</v>
      </c>
      <c r="S27" s="90" t="s">
        <v>928</v>
      </c>
      <c r="T27" s="33"/>
      <c r="U27" s="33"/>
      <c r="V27" s="33"/>
      <c r="W27" s="33"/>
      <c r="X27" s="33"/>
      <c r="Y27" s="33"/>
      <c r="Z27" s="33"/>
    </row>
    <row r="28" s="19" customFormat="true" ht="78" hidden="false" customHeight="true" outlineLevel="0" collapsed="false">
      <c r="A28" s="90" t="n">
        <v>123</v>
      </c>
      <c r="B28" s="90" t="s">
        <v>929</v>
      </c>
      <c r="C28" s="90" t="s">
        <v>606</v>
      </c>
      <c r="D28" s="90" t="s">
        <v>930</v>
      </c>
      <c r="E28" s="90" t="s">
        <v>931</v>
      </c>
      <c r="F28" s="90" t="s">
        <v>932</v>
      </c>
      <c r="G28" s="90" t="s">
        <v>933</v>
      </c>
      <c r="H28" s="91" t="s">
        <v>934</v>
      </c>
      <c r="I28" s="90" t="n">
        <v>2022</v>
      </c>
      <c r="J28" s="93" t="n">
        <v>44746</v>
      </c>
      <c r="K28" s="90" t="s">
        <v>789</v>
      </c>
      <c r="L28" s="92" t="n">
        <v>45287</v>
      </c>
      <c r="M28" s="83" t="s">
        <v>778</v>
      </c>
      <c r="N28" s="94"/>
      <c r="O28" s="94"/>
      <c r="P28" s="95" t="n">
        <v>537292.51</v>
      </c>
      <c r="Q28" s="94"/>
      <c r="R28" s="90" t="s">
        <v>779</v>
      </c>
      <c r="S28" s="90" t="s">
        <v>935</v>
      </c>
      <c r="T28" s="33"/>
      <c r="U28" s="33"/>
      <c r="V28" s="33"/>
      <c r="W28" s="33"/>
      <c r="X28" s="33"/>
      <c r="Y28" s="33"/>
      <c r="Z28" s="33"/>
    </row>
    <row r="29" s="19" customFormat="true" ht="108" hidden="false" customHeight="true" outlineLevel="0" collapsed="false">
      <c r="A29" s="90" t="n">
        <v>124</v>
      </c>
      <c r="B29" s="90" t="s">
        <v>936</v>
      </c>
      <c r="C29" s="91" t="s">
        <v>937</v>
      </c>
      <c r="D29" s="90" t="s">
        <v>938</v>
      </c>
      <c r="E29" s="90" t="s">
        <v>939</v>
      </c>
      <c r="F29" s="111" t="s">
        <v>940</v>
      </c>
      <c r="G29" s="90" t="s">
        <v>941</v>
      </c>
      <c r="H29" s="91" t="s">
        <v>942</v>
      </c>
      <c r="I29" s="90" t="n">
        <v>2022</v>
      </c>
      <c r="J29" s="93" t="n">
        <v>44785</v>
      </c>
      <c r="K29" s="90" t="s">
        <v>789</v>
      </c>
      <c r="L29" s="92" t="n">
        <v>45454</v>
      </c>
      <c r="M29" s="83" t="s">
        <v>778</v>
      </c>
      <c r="N29" s="94"/>
      <c r="O29" s="94"/>
      <c r="P29" s="95" t="n">
        <v>1718462.26</v>
      </c>
      <c r="Q29" s="94"/>
      <c r="R29" s="90" t="s">
        <v>41</v>
      </c>
      <c r="S29" s="90" t="s">
        <v>943</v>
      </c>
      <c r="T29" s="33"/>
      <c r="U29" s="33"/>
      <c r="V29" s="33"/>
      <c r="W29" s="33"/>
      <c r="X29" s="33"/>
      <c r="Y29" s="33"/>
      <c r="Z29" s="33"/>
    </row>
    <row r="30" s="19" customFormat="true" ht="129.35" hidden="false" customHeight="true" outlineLevel="0" collapsed="false">
      <c r="A30" s="90" t="n">
        <v>125</v>
      </c>
      <c r="B30" s="90" t="s">
        <v>944</v>
      </c>
      <c r="C30" s="91" t="s">
        <v>67</v>
      </c>
      <c r="D30" s="112" t="s">
        <v>945</v>
      </c>
      <c r="E30" s="90" t="s">
        <v>946</v>
      </c>
      <c r="F30" s="91" t="s">
        <v>947</v>
      </c>
      <c r="G30" s="90" t="s">
        <v>948</v>
      </c>
      <c r="H30" s="91" t="s">
        <v>949</v>
      </c>
      <c r="I30" s="90" t="n">
        <v>2022</v>
      </c>
      <c r="J30" s="93" t="n">
        <v>44831</v>
      </c>
      <c r="K30" s="91"/>
      <c r="L30" s="92" t="n">
        <v>45130</v>
      </c>
      <c r="M30" s="83" t="s">
        <v>778</v>
      </c>
      <c r="N30" s="94"/>
      <c r="O30" s="94"/>
      <c r="P30" s="104" t="n">
        <v>1203487.07</v>
      </c>
      <c r="Q30" s="94"/>
      <c r="R30" s="90" t="s">
        <v>779</v>
      </c>
      <c r="S30" s="90" t="s">
        <v>950</v>
      </c>
      <c r="T30" s="33"/>
      <c r="U30" s="33"/>
      <c r="V30" s="33"/>
      <c r="W30" s="33"/>
      <c r="X30" s="33"/>
      <c r="Y30" s="33"/>
      <c r="Z30" s="33"/>
    </row>
    <row r="31" s="19" customFormat="true" ht="102.75" hidden="false" customHeight="true" outlineLevel="0" collapsed="false">
      <c r="A31" s="113" t="n">
        <v>126</v>
      </c>
      <c r="B31" s="106" t="s">
        <v>951</v>
      </c>
      <c r="C31" s="114" t="s">
        <v>952</v>
      </c>
      <c r="D31" s="106" t="s">
        <v>872</v>
      </c>
      <c r="E31" s="113" t="s">
        <v>873</v>
      </c>
      <c r="F31" s="106" t="s">
        <v>953</v>
      </c>
      <c r="G31" s="113" t="s">
        <v>483</v>
      </c>
      <c r="H31" s="114" t="s">
        <v>954</v>
      </c>
      <c r="I31" s="114" t="n">
        <v>2022</v>
      </c>
      <c r="J31" s="115" t="n">
        <v>44771</v>
      </c>
      <c r="K31" s="114"/>
      <c r="L31" s="115" t="n">
        <v>45136</v>
      </c>
      <c r="M31" s="116"/>
      <c r="N31" s="116"/>
      <c r="O31" s="116"/>
      <c r="P31" s="107" t="n">
        <v>6552</v>
      </c>
      <c r="Q31" s="116"/>
      <c r="R31" s="114" t="s">
        <v>769</v>
      </c>
      <c r="S31" s="113" t="s">
        <v>955</v>
      </c>
      <c r="T31" s="117"/>
      <c r="U31" s="117"/>
      <c r="V31" s="117"/>
      <c r="W31" s="117"/>
      <c r="X31" s="117"/>
      <c r="Y31" s="117"/>
      <c r="Z31" s="117"/>
    </row>
    <row r="32" s="19" customFormat="true" ht="151.5" hidden="false" customHeight="true" outlineLevel="0" collapsed="false">
      <c r="A32" s="90" t="n">
        <v>127</v>
      </c>
      <c r="B32" s="90" t="s">
        <v>956</v>
      </c>
      <c r="C32" s="106" t="s">
        <v>957</v>
      </c>
      <c r="D32" s="90" t="s">
        <v>958</v>
      </c>
      <c r="E32" s="106" t="s">
        <v>959</v>
      </c>
      <c r="F32" s="91" t="s">
        <v>960</v>
      </c>
      <c r="G32" s="106" t="s">
        <v>961</v>
      </c>
      <c r="H32" s="91" t="s">
        <v>962</v>
      </c>
      <c r="I32" s="91" t="n">
        <v>2022</v>
      </c>
      <c r="J32" s="92" t="n">
        <v>44799</v>
      </c>
      <c r="K32" s="91"/>
      <c r="L32" s="92" t="n">
        <v>45103</v>
      </c>
      <c r="M32" s="91"/>
      <c r="N32" s="91"/>
      <c r="O32" s="91"/>
      <c r="P32" s="104" t="n">
        <v>7909</v>
      </c>
      <c r="Q32" s="91"/>
      <c r="R32" s="91" t="s">
        <v>769</v>
      </c>
      <c r="S32" s="90" t="s">
        <v>963</v>
      </c>
      <c r="T32" s="11"/>
      <c r="U32" s="11"/>
      <c r="V32" s="11"/>
      <c r="W32" s="11"/>
      <c r="X32" s="11"/>
      <c r="Y32" s="11"/>
      <c r="Z32" s="11"/>
    </row>
    <row r="33" s="19" customFormat="true" ht="159" hidden="false" customHeight="true" outlineLevel="0" collapsed="false">
      <c r="A33" s="90" t="n">
        <v>128</v>
      </c>
      <c r="B33" s="90" t="s">
        <v>964</v>
      </c>
      <c r="C33" s="90" t="s">
        <v>441</v>
      </c>
      <c r="D33" s="90" t="s">
        <v>965</v>
      </c>
      <c r="E33" s="90" t="s">
        <v>966</v>
      </c>
      <c r="F33" s="90" t="s">
        <v>967</v>
      </c>
      <c r="G33" s="90" t="s">
        <v>968</v>
      </c>
      <c r="H33" s="90" t="s">
        <v>969</v>
      </c>
      <c r="I33" s="90" t="n">
        <v>2022</v>
      </c>
      <c r="J33" s="93" t="n">
        <v>44782</v>
      </c>
      <c r="K33" s="90"/>
      <c r="L33" s="93" t="n">
        <v>45082</v>
      </c>
      <c r="M33" s="118"/>
      <c r="N33" s="118"/>
      <c r="O33" s="118"/>
      <c r="P33" s="95" t="n">
        <v>880332.8</v>
      </c>
      <c r="Q33" s="118"/>
      <c r="R33" s="90" t="s">
        <v>769</v>
      </c>
      <c r="S33" s="90" t="s">
        <v>970</v>
      </c>
      <c r="T33" s="119"/>
      <c r="U33" s="119"/>
      <c r="V33" s="119"/>
      <c r="W33" s="119"/>
      <c r="X33" s="119"/>
      <c r="Y33" s="119"/>
      <c r="Z33" s="119"/>
    </row>
    <row r="34" s="19" customFormat="true" ht="159" hidden="false" customHeight="true" outlineLevel="0" collapsed="false">
      <c r="A34" s="90" t="n">
        <v>129</v>
      </c>
      <c r="B34" s="90" t="s">
        <v>971</v>
      </c>
      <c r="C34" s="90" t="s">
        <v>972</v>
      </c>
      <c r="D34" s="90" t="s">
        <v>973</v>
      </c>
      <c r="E34" s="90" t="s">
        <v>974</v>
      </c>
      <c r="F34" s="90" t="s">
        <v>975</v>
      </c>
      <c r="G34" s="90" t="s">
        <v>976</v>
      </c>
      <c r="H34" s="90" t="s">
        <v>977</v>
      </c>
      <c r="I34" s="90" t="n">
        <v>2022</v>
      </c>
      <c r="J34" s="93" t="n">
        <v>44782</v>
      </c>
      <c r="K34" s="90" t="s">
        <v>901</v>
      </c>
      <c r="L34" s="93" t="n">
        <v>45414</v>
      </c>
      <c r="M34" s="118"/>
      <c r="N34" s="118"/>
      <c r="O34" s="118"/>
      <c r="P34" s="95" t="n">
        <v>850860.75</v>
      </c>
      <c r="Q34" s="118"/>
      <c r="R34" s="90" t="s">
        <v>41</v>
      </c>
      <c r="S34" s="90" t="s">
        <v>978</v>
      </c>
      <c r="T34" s="119"/>
      <c r="U34" s="119"/>
      <c r="V34" s="119"/>
      <c r="W34" s="119"/>
      <c r="X34" s="119"/>
      <c r="Y34" s="119"/>
      <c r="Z34" s="119"/>
    </row>
    <row r="35" s="19" customFormat="true" ht="198" hidden="false" customHeight="true" outlineLevel="0" collapsed="false">
      <c r="A35" s="90" t="n">
        <v>130</v>
      </c>
      <c r="B35" s="90" t="s">
        <v>979</v>
      </c>
      <c r="C35" s="90" t="s">
        <v>980</v>
      </c>
      <c r="D35" s="90" t="s">
        <v>981</v>
      </c>
      <c r="E35" s="90" t="s">
        <v>982</v>
      </c>
      <c r="F35" s="90" t="s">
        <v>983</v>
      </c>
      <c r="G35" s="90" t="s">
        <v>984</v>
      </c>
      <c r="H35" s="90" t="s">
        <v>985</v>
      </c>
      <c r="I35" s="90" t="n">
        <v>2022</v>
      </c>
      <c r="J35" s="93" t="n">
        <v>44782</v>
      </c>
      <c r="K35" s="90" t="s">
        <v>901</v>
      </c>
      <c r="L35" s="93" t="n">
        <v>45355</v>
      </c>
      <c r="N35" s="118"/>
      <c r="O35" s="118"/>
      <c r="P35" s="95" t="n">
        <v>988523</v>
      </c>
      <c r="Q35" s="118"/>
      <c r="R35" s="90" t="s">
        <v>769</v>
      </c>
      <c r="S35" s="90" t="s">
        <v>986</v>
      </c>
      <c r="T35" s="119"/>
      <c r="U35" s="119"/>
      <c r="V35" s="119"/>
      <c r="W35" s="119"/>
      <c r="X35" s="119"/>
      <c r="Y35" s="119"/>
      <c r="Z35" s="119"/>
    </row>
    <row r="36" s="19" customFormat="true" ht="198" hidden="false" customHeight="true" outlineLevel="0" collapsed="false">
      <c r="A36" s="90" t="n">
        <v>131</v>
      </c>
      <c r="B36" s="90" t="s">
        <v>979</v>
      </c>
      <c r="C36" s="90" t="s">
        <v>980</v>
      </c>
      <c r="D36" s="90" t="s">
        <v>987</v>
      </c>
      <c r="E36" s="90" t="s">
        <v>988</v>
      </c>
      <c r="F36" s="91" t="s">
        <v>989</v>
      </c>
      <c r="G36" s="90" t="s">
        <v>990</v>
      </c>
      <c r="H36" s="90" t="s">
        <v>991</v>
      </c>
      <c r="I36" s="90" t="n">
        <v>2022</v>
      </c>
      <c r="J36" s="93" t="n">
        <v>44782</v>
      </c>
      <c r="K36" s="90" t="s">
        <v>917</v>
      </c>
      <c r="L36" s="93" t="n">
        <v>45504</v>
      </c>
      <c r="M36" s="118"/>
      <c r="N36" s="118"/>
      <c r="O36" s="118"/>
      <c r="P36" s="95" t="n">
        <v>2121376.63</v>
      </c>
      <c r="Q36" s="118"/>
      <c r="R36" s="90" t="s">
        <v>41</v>
      </c>
      <c r="S36" s="90" t="s">
        <v>992</v>
      </c>
      <c r="T36" s="119"/>
      <c r="U36" s="119"/>
      <c r="V36" s="119"/>
      <c r="W36" s="119"/>
      <c r="X36" s="119"/>
      <c r="Y36" s="119"/>
      <c r="Z36" s="119"/>
    </row>
    <row r="37" s="19" customFormat="true" ht="198" hidden="false" customHeight="true" outlineLevel="0" collapsed="false">
      <c r="A37" s="90" t="n">
        <v>132</v>
      </c>
      <c r="B37" s="90" t="s">
        <v>993</v>
      </c>
      <c r="C37" s="90" t="s">
        <v>441</v>
      </c>
      <c r="D37" s="90" t="s">
        <v>994</v>
      </c>
      <c r="E37" s="90" t="s">
        <v>995</v>
      </c>
      <c r="F37" s="91" t="s">
        <v>996</v>
      </c>
      <c r="G37" s="90" t="s">
        <v>997</v>
      </c>
      <c r="H37" s="90" t="s">
        <v>998</v>
      </c>
      <c r="I37" s="90" t="n">
        <v>2022</v>
      </c>
      <c r="J37" s="93" t="n">
        <v>44782</v>
      </c>
      <c r="K37" s="90"/>
      <c r="L37" s="93" t="n">
        <v>45082</v>
      </c>
      <c r="M37" s="118"/>
      <c r="N37" s="118"/>
      <c r="O37" s="118"/>
      <c r="P37" s="95" t="n">
        <v>629608.69</v>
      </c>
      <c r="Q37" s="118"/>
      <c r="R37" s="90" t="s">
        <v>769</v>
      </c>
      <c r="S37" s="90" t="s">
        <v>999</v>
      </c>
      <c r="T37" s="119"/>
      <c r="U37" s="119"/>
      <c r="V37" s="119"/>
      <c r="W37" s="119"/>
      <c r="X37" s="119"/>
      <c r="Y37" s="119"/>
      <c r="Z37" s="119"/>
    </row>
    <row r="38" s="19" customFormat="true" ht="188.25" hidden="false" customHeight="true" outlineLevel="0" collapsed="false">
      <c r="A38" s="90" t="n">
        <v>133</v>
      </c>
      <c r="B38" s="90" t="s">
        <v>111</v>
      </c>
      <c r="C38" s="91" t="s">
        <v>82</v>
      </c>
      <c r="D38" s="90" t="s">
        <v>1000</v>
      </c>
      <c r="E38" s="90" t="s">
        <v>1001</v>
      </c>
      <c r="F38" s="90" t="s">
        <v>1002</v>
      </c>
      <c r="G38" s="90" t="s">
        <v>483</v>
      </c>
      <c r="H38" s="90" t="s">
        <v>1003</v>
      </c>
      <c r="I38" s="90" t="n">
        <v>2022</v>
      </c>
      <c r="J38" s="93" t="n">
        <v>44854</v>
      </c>
      <c r="K38" s="90"/>
      <c r="L38" s="93" t="n">
        <v>45217</v>
      </c>
      <c r="M38" s="118"/>
      <c r="N38" s="118"/>
      <c r="O38" s="118"/>
      <c r="P38" s="95" t="n">
        <v>4704</v>
      </c>
      <c r="Q38" s="118"/>
      <c r="R38" s="90" t="s">
        <v>769</v>
      </c>
      <c r="S38" s="90" t="s">
        <v>1004</v>
      </c>
      <c r="T38" s="119"/>
      <c r="U38" s="119"/>
      <c r="V38" s="119"/>
      <c r="W38" s="119"/>
      <c r="X38" s="119"/>
      <c r="Y38" s="119"/>
      <c r="Z38" s="119"/>
    </row>
    <row r="39" s="19" customFormat="true" ht="90" hidden="false" customHeight="true" outlineLevel="0" collapsed="false">
      <c r="A39" s="113" t="n">
        <v>134</v>
      </c>
      <c r="B39" s="113" t="s">
        <v>1005</v>
      </c>
      <c r="C39" s="113" t="s">
        <v>1006</v>
      </c>
      <c r="D39" s="113" t="s">
        <v>1007</v>
      </c>
      <c r="E39" s="113" t="s">
        <v>1008</v>
      </c>
      <c r="F39" s="113" t="s">
        <v>1009</v>
      </c>
      <c r="G39" s="113" t="s">
        <v>1010</v>
      </c>
      <c r="H39" s="114" t="s">
        <v>1011</v>
      </c>
      <c r="I39" s="113" t="n">
        <v>2022</v>
      </c>
      <c r="J39" s="120" t="n">
        <v>44819</v>
      </c>
      <c r="K39" s="114"/>
      <c r="L39" s="120" t="n">
        <v>45731</v>
      </c>
      <c r="M39" s="116"/>
      <c r="N39" s="116"/>
      <c r="O39" s="116"/>
      <c r="P39" s="121" t="n">
        <v>297570</v>
      </c>
      <c r="Q39" s="116"/>
      <c r="R39" s="113" t="s">
        <v>41</v>
      </c>
      <c r="S39" s="113" t="s">
        <v>1012</v>
      </c>
      <c r="T39" s="117"/>
      <c r="U39" s="117"/>
      <c r="V39" s="117"/>
      <c r="W39" s="117"/>
      <c r="X39" s="117"/>
      <c r="Y39" s="117"/>
      <c r="Z39" s="117"/>
    </row>
    <row r="40" s="19" customFormat="true" ht="99.75" hidden="false" customHeight="true" outlineLevel="0" collapsed="false">
      <c r="A40" s="83" t="n">
        <v>35</v>
      </c>
      <c r="B40" s="83" t="s">
        <v>1013</v>
      </c>
      <c r="C40" s="83" t="s">
        <v>1014</v>
      </c>
      <c r="D40" s="83" t="s">
        <v>1015</v>
      </c>
      <c r="E40" s="106" t="s">
        <v>36</v>
      </c>
      <c r="F40" s="84" t="s">
        <v>1016</v>
      </c>
      <c r="G40" s="83" t="s">
        <v>483</v>
      </c>
      <c r="H40" s="84" t="s">
        <v>1017</v>
      </c>
      <c r="I40" s="83" t="n">
        <v>2022</v>
      </c>
      <c r="J40" s="108" t="n">
        <v>44819</v>
      </c>
      <c r="K40" s="84"/>
      <c r="L40" s="108" t="n">
        <v>45120</v>
      </c>
      <c r="M40" s="86"/>
      <c r="N40" s="86"/>
      <c r="O40" s="86"/>
      <c r="P40" s="84" t="s">
        <v>1018</v>
      </c>
      <c r="Q40" s="86"/>
      <c r="R40" s="90" t="s">
        <v>769</v>
      </c>
      <c r="S40" s="83" t="s">
        <v>1019</v>
      </c>
      <c r="T40" s="49"/>
      <c r="U40" s="49"/>
      <c r="V40" s="49"/>
      <c r="W40" s="49"/>
      <c r="X40" s="49"/>
      <c r="Y40" s="49"/>
      <c r="Z40" s="49"/>
    </row>
    <row r="41" s="19" customFormat="true" ht="219" hidden="false" customHeight="true" outlineLevel="0" collapsed="false">
      <c r="A41" s="90" t="n">
        <v>136</v>
      </c>
      <c r="B41" s="90" t="s">
        <v>993</v>
      </c>
      <c r="C41" s="90" t="s">
        <v>1020</v>
      </c>
      <c r="D41" s="90" t="s">
        <v>1021</v>
      </c>
      <c r="E41" s="90" t="s">
        <v>1022</v>
      </c>
      <c r="F41" s="91" t="s">
        <v>1023</v>
      </c>
      <c r="G41" s="90" t="s">
        <v>1024</v>
      </c>
      <c r="H41" s="91" t="s">
        <v>1025</v>
      </c>
      <c r="I41" s="90" t="n">
        <v>2022</v>
      </c>
      <c r="J41" s="93" t="n">
        <v>44819</v>
      </c>
      <c r="K41" s="91"/>
      <c r="L41" s="93" t="n">
        <v>45059</v>
      </c>
      <c r="M41" s="94"/>
      <c r="N41" s="94"/>
      <c r="O41" s="94"/>
      <c r="P41" s="90" t="s">
        <v>1026</v>
      </c>
      <c r="Q41" s="94"/>
      <c r="R41" s="84" t="s">
        <v>769</v>
      </c>
      <c r="S41" s="90" t="s">
        <v>1027</v>
      </c>
      <c r="T41" s="33"/>
      <c r="U41" s="33"/>
      <c r="V41" s="33"/>
      <c r="W41" s="33"/>
      <c r="X41" s="33"/>
      <c r="Y41" s="33"/>
      <c r="Z41" s="33"/>
    </row>
    <row r="42" s="19" customFormat="true" ht="126.75" hidden="false" customHeight="true" outlineLevel="0" collapsed="false">
      <c r="A42" s="90" t="n">
        <v>137</v>
      </c>
      <c r="B42" s="90" t="s">
        <v>1028</v>
      </c>
      <c r="C42" s="90" t="s">
        <v>1029</v>
      </c>
      <c r="D42" s="90" t="s">
        <v>1030</v>
      </c>
      <c r="E42" s="90" t="s">
        <v>1031</v>
      </c>
      <c r="F42" s="90" t="s">
        <v>1032</v>
      </c>
      <c r="G42" s="90" t="s">
        <v>1033</v>
      </c>
      <c r="H42" s="91" t="s">
        <v>1034</v>
      </c>
      <c r="I42" s="90" t="n">
        <v>2022</v>
      </c>
      <c r="J42" s="93" t="n">
        <v>44825</v>
      </c>
      <c r="K42" s="90" t="s">
        <v>917</v>
      </c>
      <c r="L42" s="93" t="n">
        <v>45427</v>
      </c>
      <c r="M42" s="83" t="s">
        <v>778</v>
      </c>
      <c r="N42" s="94"/>
      <c r="O42" s="94"/>
      <c r="P42" s="95" t="n">
        <v>1466414.25</v>
      </c>
      <c r="Q42" s="94"/>
      <c r="R42" s="84" t="s">
        <v>41</v>
      </c>
      <c r="S42" s="90" t="s">
        <v>1035</v>
      </c>
      <c r="T42" s="33"/>
      <c r="U42" s="33"/>
      <c r="V42" s="33"/>
      <c r="W42" s="33"/>
      <c r="X42" s="33"/>
      <c r="Y42" s="33"/>
      <c r="Z42" s="33"/>
    </row>
    <row r="43" s="19" customFormat="true" ht="126.75" hidden="false" customHeight="true" outlineLevel="0" collapsed="false">
      <c r="A43" s="83" t="n">
        <v>138</v>
      </c>
      <c r="B43" s="83" t="s">
        <v>1036</v>
      </c>
      <c r="C43" s="84" t="s">
        <v>1037</v>
      </c>
      <c r="D43" s="106" t="s">
        <v>1038</v>
      </c>
      <c r="E43" s="83" t="s">
        <v>1039</v>
      </c>
      <c r="F43" s="84" t="s">
        <v>1040</v>
      </c>
      <c r="G43" s="83" t="s">
        <v>1010</v>
      </c>
      <c r="H43" s="84" t="s">
        <v>1041</v>
      </c>
      <c r="I43" s="84" t="n">
        <v>2022</v>
      </c>
      <c r="J43" s="108" t="n">
        <v>44825</v>
      </c>
      <c r="K43" s="84"/>
      <c r="L43" s="108" t="n">
        <v>45736</v>
      </c>
      <c r="M43" s="86"/>
      <c r="N43" s="86"/>
      <c r="O43" s="86"/>
      <c r="P43" s="122" t="n">
        <v>50535</v>
      </c>
      <c r="Q43" s="86"/>
      <c r="R43" s="83" t="s">
        <v>41</v>
      </c>
      <c r="S43" s="83" t="s">
        <v>1042</v>
      </c>
      <c r="T43" s="49"/>
      <c r="U43" s="49"/>
      <c r="V43" s="49"/>
      <c r="W43" s="49"/>
      <c r="X43" s="49"/>
      <c r="Y43" s="49"/>
      <c r="Z43" s="49"/>
    </row>
    <row r="44" s="19" customFormat="true" ht="126.75" hidden="false" customHeight="true" outlineLevel="0" collapsed="false">
      <c r="A44" s="90" t="n">
        <v>139</v>
      </c>
      <c r="B44" s="90" t="s">
        <v>1043</v>
      </c>
      <c r="C44" s="91" t="s">
        <v>1044</v>
      </c>
      <c r="D44" s="90" t="s">
        <v>1045</v>
      </c>
      <c r="E44" s="90" t="s">
        <v>1046</v>
      </c>
      <c r="F44" s="91" t="s">
        <v>1047</v>
      </c>
      <c r="G44" s="90" t="s">
        <v>1048</v>
      </c>
      <c r="H44" s="91" t="s">
        <v>1049</v>
      </c>
      <c r="I44" s="91" t="n">
        <v>2022</v>
      </c>
      <c r="J44" s="93" t="n">
        <v>44909</v>
      </c>
      <c r="K44" s="91"/>
      <c r="L44" s="93" t="n">
        <v>45179</v>
      </c>
      <c r="M44" s="83" t="s">
        <v>778</v>
      </c>
      <c r="N44" s="94"/>
      <c r="O44" s="94"/>
      <c r="P44" s="104" t="n">
        <v>806922.03</v>
      </c>
      <c r="Q44" s="94"/>
      <c r="R44" s="90" t="s">
        <v>769</v>
      </c>
      <c r="S44" s="90" t="s">
        <v>1050</v>
      </c>
      <c r="T44" s="33"/>
      <c r="U44" s="33"/>
      <c r="V44" s="33"/>
      <c r="W44" s="33"/>
      <c r="X44" s="33"/>
      <c r="Y44" s="33"/>
      <c r="Z44" s="33"/>
    </row>
    <row r="45" s="19" customFormat="true" ht="141" hidden="false" customHeight="true" outlineLevel="0" collapsed="false">
      <c r="A45" s="90" t="n">
        <v>140</v>
      </c>
      <c r="B45" s="90" t="s">
        <v>1051</v>
      </c>
      <c r="C45" s="91" t="s">
        <v>1052</v>
      </c>
      <c r="D45" s="90" t="s">
        <v>1053</v>
      </c>
      <c r="E45" s="90" t="s">
        <v>36</v>
      </c>
      <c r="F45" s="91" t="s">
        <v>1054</v>
      </c>
      <c r="G45" s="90" t="s">
        <v>36</v>
      </c>
      <c r="H45" s="91" t="s">
        <v>1055</v>
      </c>
      <c r="I45" s="91" t="n">
        <v>2022</v>
      </c>
      <c r="J45" s="92" t="n">
        <v>44866</v>
      </c>
      <c r="K45" s="91"/>
      <c r="L45" s="92" t="n">
        <v>45657</v>
      </c>
      <c r="M45" s="90" t="s">
        <v>40</v>
      </c>
      <c r="O45" s="94"/>
      <c r="P45" s="104" t="n">
        <v>10000</v>
      </c>
      <c r="Q45" s="94"/>
      <c r="R45" s="90" t="s">
        <v>41</v>
      </c>
      <c r="S45" s="90" t="s">
        <v>1056</v>
      </c>
      <c r="T45" s="33"/>
      <c r="U45" s="33"/>
      <c r="V45" s="33"/>
      <c r="W45" s="33"/>
      <c r="X45" s="33"/>
      <c r="Y45" s="33"/>
      <c r="Z45" s="33"/>
    </row>
    <row r="46" s="19" customFormat="true" ht="141" hidden="false" customHeight="true" outlineLevel="0" collapsed="false">
      <c r="A46" s="90" t="n">
        <v>141</v>
      </c>
      <c r="B46" s="90" t="s">
        <v>1057</v>
      </c>
      <c r="C46" s="123" t="s">
        <v>1058</v>
      </c>
      <c r="D46" s="90" t="s">
        <v>1059</v>
      </c>
      <c r="E46" s="106" t="s">
        <v>1060</v>
      </c>
      <c r="F46" s="91" t="s">
        <v>1061</v>
      </c>
      <c r="G46" s="106" t="s">
        <v>1062</v>
      </c>
      <c r="H46" s="91" t="s">
        <v>1063</v>
      </c>
      <c r="I46" s="91" t="n">
        <v>2022</v>
      </c>
      <c r="J46" s="124" t="n">
        <v>44909</v>
      </c>
      <c r="K46" s="91"/>
      <c r="L46" s="124" t="n">
        <v>45147</v>
      </c>
      <c r="M46" s="90" t="s">
        <v>778</v>
      </c>
      <c r="N46" s="94"/>
      <c r="O46" s="94"/>
      <c r="P46" s="121" t="n">
        <v>2214059.22</v>
      </c>
      <c r="Q46" s="94"/>
      <c r="R46" s="90" t="s">
        <v>769</v>
      </c>
      <c r="S46" s="90" t="s">
        <v>1064</v>
      </c>
      <c r="T46" s="33"/>
      <c r="U46" s="33"/>
      <c r="V46" s="33"/>
      <c r="W46" s="33"/>
      <c r="X46" s="33"/>
      <c r="Y46" s="33"/>
      <c r="Z46" s="33"/>
    </row>
    <row r="47" s="19" customFormat="true" ht="162" hidden="false" customHeight="true" outlineLevel="0" collapsed="false">
      <c r="A47" s="90" t="n">
        <v>142</v>
      </c>
      <c r="B47" s="90" t="s">
        <v>24</v>
      </c>
      <c r="C47" s="91" t="s">
        <v>25</v>
      </c>
      <c r="D47" s="90" t="s">
        <v>1065</v>
      </c>
      <c r="E47" s="90" t="s">
        <v>1066</v>
      </c>
      <c r="F47" s="90" t="s">
        <v>1067</v>
      </c>
      <c r="G47" s="90" t="s">
        <v>1068</v>
      </c>
      <c r="H47" s="91" t="s">
        <v>1069</v>
      </c>
      <c r="I47" s="91" t="n">
        <v>2022</v>
      </c>
      <c r="J47" s="124" t="n">
        <v>44881</v>
      </c>
      <c r="K47" s="91"/>
      <c r="L47" s="124" t="n">
        <v>45246</v>
      </c>
      <c r="M47" s="94"/>
      <c r="N47" s="94"/>
      <c r="O47" s="94"/>
      <c r="P47" s="104" t="n">
        <v>50940</v>
      </c>
      <c r="Q47" s="94"/>
      <c r="R47" s="90" t="s">
        <v>769</v>
      </c>
      <c r="S47" s="90" t="s">
        <v>1070</v>
      </c>
      <c r="T47" s="33"/>
      <c r="U47" s="33"/>
      <c r="V47" s="33"/>
      <c r="W47" s="33"/>
      <c r="X47" s="33"/>
      <c r="Y47" s="33"/>
      <c r="Z47" s="33"/>
    </row>
    <row r="48" s="19" customFormat="true" ht="165.75" hidden="false" customHeight="true" outlineLevel="0" collapsed="false">
      <c r="A48" s="90" t="n">
        <v>143</v>
      </c>
      <c r="B48" s="90" t="s">
        <v>1071</v>
      </c>
      <c r="C48" s="91" t="s">
        <v>366</v>
      </c>
      <c r="D48" s="90" t="s">
        <v>1072</v>
      </c>
      <c r="E48" s="90" t="s">
        <v>1073</v>
      </c>
      <c r="F48" s="123" t="s">
        <v>1074</v>
      </c>
      <c r="G48" s="90" t="s">
        <v>1075</v>
      </c>
      <c r="H48" s="91" t="s">
        <v>1076</v>
      </c>
      <c r="I48" s="91" t="n">
        <v>2022</v>
      </c>
      <c r="J48" s="92" t="n">
        <v>44876</v>
      </c>
      <c r="K48" s="91"/>
      <c r="L48" s="92" t="n">
        <v>45241</v>
      </c>
      <c r="M48" s="94"/>
      <c r="N48" s="94"/>
      <c r="O48" s="94"/>
      <c r="P48" s="123" t="s">
        <v>1077</v>
      </c>
      <c r="Q48" s="94"/>
      <c r="R48" s="90" t="s">
        <v>769</v>
      </c>
      <c r="S48" s="90" t="s">
        <v>1078</v>
      </c>
      <c r="T48" s="33"/>
      <c r="U48" s="33"/>
      <c r="V48" s="33"/>
      <c r="W48" s="33"/>
      <c r="X48" s="33"/>
      <c r="Y48" s="33"/>
      <c r="Z48" s="33"/>
    </row>
    <row r="49" s="19" customFormat="true" ht="196.5" hidden="false" customHeight="true" outlineLevel="0" collapsed="false">
      <c r="A49" s="90" t="n">
        <v>144</v>
      </c>
      <c r="B49" s="90" t="s">
        <v>73</v>
      </c>
      <c r="C49" s="91" t="s">
        <v>74</v>
      </c>
      <c r="D49" s="90" t="s">
        <v>1079</v>
      </c>
      <c r="E49" s="90" t="s">
        <v>36</v>
      </c>
      <c r="F49" s="91" t="s">
        <v>1080</v>
      </c>
      <c r="G49" s="118" t="s">
        <v>1081</v>
      </c>
      <c r="H49" s="91" t="s">
        <v>1082</v>
      </c>
      <c r="I49" s="91" t="n">
        <v>2022</v>
      </c>
      <c r="J49" s="124" t="n">
        <v>44886</v>
      </c>
      <c r="K49" s="90" t="s">
        <v>1083</v>
      </c>
      <c r="L49" s="124" t="n">
        <v>45371</v>
      </c>
      <c r="M49" s="94"/>
      <c r="N49" s="94"/>
      <c r="O49" s="94"/>
      <c r="P49" s="104" t="n">
        <v>17496</v>
      </c>
      <c r="Q49" s="94"/>
      <c r="R49" s="90" t="s">
        <v>41</v>
      </c>
      <c r="S49" s="90" t="s">
        <v>1084</v>
      </c>
      <c r="T49" s="33"/>
      <c r="U49" s="33"/>
      <c r="V49" s="33"/>
      <c r="W49" s="33"/>
      <c r="X49" s="33"/>
      <c r="Y49" s="33"/>
      <c r="Z49" s="33"/>
    </row>
    <row r="50" s="19" customFormat="true" ht="196.5" hidden="false" customHeight="true" outlineLevel="0" collapsed="false">
      <c r="A50" s="90" t="n">
        <v>145</v>
      </c>
      <c r="B50" s="90" t="s">
        <v>1057</v>
      </c>
      <c r="C50" s="91" t="s">
        <v>1058</v>
      </c>
      <c r="D50" s="90" t="s">
        <v>1085</v>
      </c>
      <c r="E50" s="90" t="s">
        <v>1086</v>
      </c>
      <c r="F50" s="91" t="s">
        <v>1087</v>
      </c>
      <c r="G50" s="90" t="s">
        <v>1088</v>
      </c>
      <c r="H50" s="91" t="s">
        <v>1089</v>
      </c>
      <c r="I50" s="91" t="n">
        <v>2022</v>
      </c>
      <c r="J50" s="124" t="n">
        <v>44883</v>
      </c>
      <c r="K50" s="91" t="s">
        <v>1090</v>
      </c>
      <c r="L50" s="124" t="n">
        <v>45183</v>
      </c>
      <c r="M50" s="83" t="s">
        <v>778</v>
      </c>
      <c r="N50" s="94"/>
      <c r="O50" s="94"/>
      <c r="P50" s="104" t="n">
        <v>1746573.18</v>
      </c>
      <c r="Q50" s="94"/>
      <c r="R50" s="90" t="s">
        <v>769</v>
      </c>
      <c r="S50" s="90" t="s">
        <v>1091</v>
      </c>
      <c r="T50" s="33"/>
      <c r="U50" s="33"/>
      <c r="V50" s="33"/>
      <c r="W50" s="33"/>
      <c r="X50" s="33"/>
      <c r="Y50" s="33"/>
      <c r="Z50" s="33"/>
    </row>
    <row r="51" s="19" customFormat="true" ht="196.5" hidden="false" customHeight="true" outlineLevel="0" collapsed="false">
      <c r="A51" s="90" t="n">
        <v>145</v>
      </c>
      <c r="B51" s="90" t="s">
        <v>1057</v>
      </c>
      <c r="C51" s="91" t="s">
        <v>1058</v>
      </c>
      <c r="D51" s="90" t="s">
        <v>1092</v>
      </c>
      <c r="E51" s="90" t="s">
        <v>1093</v>
      </c>
      <c r="F51" s="91" t="s">
        <v>1094</v>
      </c>
      <c r="G51" s="90" t="s">
        <v>1095</v>
      </c>
      <c r="H51" s="91" t="s">
        <v>1096</v>
      </c>
      <c r="I51" s="91" t="n">
        <v>2022</v>
      </c>
      <c r="J51" s="124" t="n">
        <v>44890</v>
      </c>
      <c r="K51" s="91" t="s">
        <v>1090</v>
      </c>
      <c r="L51" s="124" t="n">
        <v>45130</v>
      </c>
      <c r="M51" s="94"/>
      <c r="N51" s="94"/>
      <c r="O51" s="94"/>
      <c r="P51" s="104" t="n">
        <v>1360660.46</v>
      </c>
      <c r="Q51" s="94"/>
      <c r="R51" s="90" t="s">
        <v>769</v>
      </c>
      <c r="S51" s="90" t="s">
        <v>1097</v>
      </c>
      <c r="T51" s="33"/>
      <c r="U51" s="33"/>
      <c r="V51" s="33"/>
      <c r="W51" s="33"/>
      <c r="X51" s="33"/>
      <c r="Y51" s="33"/>
      <c r="Z51" s="33"/>
    </row>
    <row r="52" s="19" customFormat="true" ht="160.5" hidden="false" customHeight="true" outlineLevel="0" collapsed="false">
      <c r="A52" s="90" t="n">
        <v>146</v>
      </c>
      <c r="B52" s="90" t="s">
        <v>1098</v>
      </c>
      <c r="C52" s="91" t="s">
        <v>441</v>
      </c>
      <c r="D52" s="90" t="s">
        <v>1099</v>
      </c>
      <c r="E52" s="90" t="s">
        <v>1100</v>
      </c>
      <c r="F52" s="91" t="s">
        <v>1101</v>
      </c>
      <c r="G52" s="90" t="s">
        <v>1102</v>
      </c>
      <c r="H52" s="91" t="s">
        <v>1103</v>
      </c>
      <c r="I52" s="91" t="n">
        <v>2022</v>
      </c>
      <c r="J52" s="124" t="n">
        <v>44883</v>
      </c>
      <c r="K52" s="91"/>
      <c r="L52" s="124" t="n">
        <v>45152</v>
      </c>
      <c r="M52" s="125" t="s">
        <v>1104</v>
      </c>
      <c r="N52" s="94"/>
      <c r="O52" s="94"/>
      <c r="P52" s="104" t="n">
        <v>319852.03</v>
      </c>
      <c r="Q52" s="94"/>
      <c r="R52" s="90" t="s">
        <v>769</v>
      </c>
      <c r="S52" s="90" t="s">
        <v>1105</v>
      </c>
      <c r="T52" s="33"/>
      <c r="U52" s="33"/>
      <c r="V52" s="33"/>
      <c r="W52" s="33"/>
      <c r="X52" s="33"/>
      <c r="Y52" s="33"/>
      <c r="Z52" s="33"/>
    </row>
    <row r="53" customFormat="false" ht="15.75" hidden="false" customHeight="true" outlineLevel="0" collapsed="false">
      <c r="A53" s="90"/>
      <c r="B53" s="126"/>
      <c r="C53" s="127"/>
      <c r="D53" s="128"/>
      <c r="E53" s="128"/>
      <c r="F53" s="128"/>
      <c r="G53" s="128"/>
      <c r="H53" s="129"/>
      <c r="I53" s="128"/>
      <c r="J53" s="128"/>
      <c r="K53" s="129"/>
      <c r="L53" s="128"/>
      <c r="M53" s="128"/>
      <c r="N53" s="128"/>
      <c r="O53" s="128"/>
      <c r="P53" s="128"/>
      <c r="Q53" s="128"/>
      <c r="R53" s="128"/>
      <c r="S53" s="130"/>
    </row>
    <row r="54" customFormat="false" ht="15.75" hidden="false" customHeight="true" outlineLevel="0" collapsed="false">
      <c r="A54" s="90"/>
      <c r="B54" s="126"/>
      <c r="C54" s="127"/>
      <c r="D54" s="128"/>
      <c r="E54" s="128"/>
      <c r="F54" s="128"/>
      <c r="G54" s="128"/>
      <c r="H54" s="129"/>
      <c r="I54" s="128"/>
      <c r="J54" s="128"/>
      <c r="K54" s="129"/>
      <c r="L54" s="128"/>
      <c r="M54" s="128"/>
      <c r="N54" s="128"/>
      <c r="O54" s="128"/>
      <c r="P54" s="128"/>
      <c r="Q54" s="128"/>
      <c r="R54" s="128"/>
      <c r="S54" s="130"/>
    </row>
    <row r="55" customFormat="false" ht="15.75" hidden="false" customHeight="true" outlineLevel="0" collapsed="false">
      <c r="A55" s="90"/>
      <c r="B55" s="126"/>
      <c r="C55" s="127"/>
      <c r="D55" s="128"/>
      <c r="E55" s="128"/>
      <c r="F55" s="128"/>
      <c r="G55" s="128"/>
      <c r="H55" s="129"/>
      <c r="I55" s="128"/>
      <c r="J55" s="128"/>
      <c r="K55" s="129"/>
      <c r="L55" s="128"/>
      <c r="M55" s="128"/>
      <c r="N55" s="128"/>
      <c r="O55" s="128"/>
      <c r="P55" s="128"/>
      <c r="Q55" s="128"/>
      <c r="R55" s="128"/>
      <c r="S55" s="130"/>
    </row>
    <row r="56" customFormat="false" ht="15.75" hidden="false" customHeight="true" outlineLevel="0" collapsed="false">
      <c r="A56" s="90"/>
      <c r="B56" s="126"/>
      <c r="C56" s="127"/>
      <c r="D56" s="128"/>
      <c r="E56" s="128"/>
      <c r="F56" s="128"/>
      <c r="G56" s="128"/>
      <c r="H56" s="129"/>
      <c r="I56" s="128"/>
      <c r="J56" s="128"/>
      <c r="K56" s="129"/>
      <c r="L56" s="128"/>
      <c r="M56" s="128"/>
      <c r="N56" s="128"/>
      <c r="O56" s="128"/>
      <c r="P56" s="128"/>
      <c r="Q56" s="128"/>
      <c r="R56" s="128"/>
      <c r="S56" s="130"/>
    </row>
    <row r="57" customFormat="false" ht="15.75" hidden="false" customHeight="true" outlineLevel="0" collapsed="false">
      <c r="A57" s="90"/>
      <c r="B57" s="126"/>
      <c r="C57" s="127"/>
      <c r="D57" s="128"/>
      <c r="E57" s="128"/>
      <c r="F57" s="128"/>
      <c r="G57" s="128"/>
      <c r="H57" s="129"/>
      <c r="I57" s="128"/>
      <c r="J57" s="128"/>
      <c r="K57" s="129"/>
      <c r="L57" s="128"/>
      <c r="M57" s="128"/>
      <c r="N57" s="128"/>
      <c r="O57" s="128"/>
      <c r="P57" s="128"/>
      <c r="Q57" s="128"/>
      <c r="R57" s="128"/>
      <c r="S57" s="130"/>
    </row>
    <row r="58" customFormat="false" ht="15.75" hidden="false" customHeight="true" outlineLevel="0" collapsed="false">
      <c r="A58" s="90"/>
      <c r="B58" s="126"/>
      <c r="C58" s="127"/>
      <c r="D58" s="128"/>
      <c r="E58" s="128"/>
      <c r="F58" s="128"/>
      <c r="G58" s="128"/>
      <c r="H58" s="129"/>
      <c r="I58" s="128"/>
      <c r="J58" s="128"/>
      <c r="K58" s="129"/>
      <c r="L58" s="128"/>
      <c r="M58" s="128"/>
      <c r="N58" s="128"/>
      <c r="O58" s="128"/>
      <c r="P58" s="128"/>
      <c r="Q58" s="128"/>
      <c r="R58" s="128"/>
      <c r="S58" s="130"/>
    </row>
    <row r="59" customFormat="false" ht="15.75" hidden="false" customHeight="true" outlineLevel="0" collapsed="false">
      <c r="A59" s="90"/>
      <c r="B59" s="126"/>
      <c r="C59" s="127"/>
      <c r="D59" s="128"/>
      <c r="E59" s="128"/>
      <c r="F59" s="128"/>
      <c r="G59" s="128"/>
      <c r="H59" s="129"/>
      <c r="I59" s="128"/>
      <c r="J59" s="128"/>
      <c r="K59" s="129"/>
      <c r="L59" s="128"/>
      <c r="M59" s="128"/>
      <c r="N59" s="128"/>
      <c r="O59" s="128"/>
      <c r="P59" s="128"/>
      <c r="Q59" s="128"/>
      <c r="R59" s="128"/>
      <c r="S59" s="130"/>
    </row>
    <row r="60" customFormat="false" ht="15.75" hidden="false" customHeight="true" outlineLevel="0" collapsed="false">
      <c r="A60" s="90"/>
      <c r="B60" s="126"/>
      <c r="C60" s="127"/>
      <c r="D60" s="128"/>
      <c r="E60" s="128"/>
      <c r="F60" s="128"/>
      <c r="G60" s="128"/>
      <c r="H60" s="129"/>
      <c r="I60" s="128"/>
      <c r="J60" s="128"/>
      <c r="K60" s="129"/>
      <c r="L60" s="128"/>
      <c r="M60" s="128"/>
      <c r="N60" s="128"/>
      <c r="O60" s="128"/>
      <c r="P60" s="128"/>
      <c r="Q60" s="128"/>
      <c r="R60" s="128"/>
      <c r="S60" s="130"/>
    </row>
    <row r="61" customFormat="false" ht="15.75" hidden="false" customHeight="true" outlineLevel="0" collapsed="false">
      <c r="A61" s="90"/>
      <c r="B61" s="126"/>
      <c r="C61" s="127"/>
      <c r="D61" s="128"/>
      <c r="E61" s="128"/>
      <c r="F61" s="128"/>
      <c r="G61" s="128"/>
      <c r="H61" s="129"/>
      <c r="I61" s="128"/>
      <c r="J61" s="128"/>
      <c r="K61" s="129"/>
      <c r="L61" s="128"/>
      <c r="M61" s="128"/>
      <c r="N61" s="128"/>
      <c r="O61" s="128"/>
      <c r="P61" s="128"/>
      <c r="Q61" s="128"/>
      <c r="R61" s="128"/>
      <c r="S61" s="130"/>
    </row>
    <row r="62" customFormat="false" ht="15.75" hidden="false" customHeight="true" outlineLevel="0" collapsed="false">
      <c r="A62" s="90"/>
      <c r="B62" s="126"/>
      <c r="C62" s="127"/>
      <c r="D62" s="128"/>
      <c r="E62" s="128"/>
      <c r="F62" s="128"/>
      <c r="G62" s="128"/>
      <c r="H62" s="129"/>
      <c r="I62" s="128"/>
      <c r="J62" s="128"/>
      <c r="K62" s="129"/>
      <c r="L62" s="128"/>
      <c r="M62" s="128"/>
      <c r="N62" s="128"/>
      <c r="O62" s="128"/>
      <c r="P62" s="128"/>
      <c r="Q62" s="128"/>
      <c r="R62" s="128"/>
      <c r="S62" s="130"/>
    </row>
    <row r="63" customFormat="false" ht="15.75" hidden="false" customHeight="true" outlineLevel="0" collapsed="false">
      <c r="A63" s="90"/>
      <c r="B63" s="126"/>
      <c r="C63" s="127"/>
      <c r="D63" s="128"/>
      <c r="E63" s="128"/>
      <c r="F63" s="128"/>
      <c r="G63" s="128"/>
      <c r="H63" s="129"/>
      <c r="I63" s="128"/>
      <c r="J63" s="128"/>
      <c r="K63" s="129"/>
      <c r="L63" s="128"/>
      <c r="M63" s="128"/>
      <c r="N63" s="128"/>
      <c r="O63" s="128"/>
      <c r="P63" s="128"/>
      <c r="Q63" s="128"/>
      <c r="R63" s="128"/>
      <c r="S63" s="130"/>
    </row>
    <row r="64" customFormat="false" ht="15.75" hidden="false" customHeight="true" outlineLevel="0" collapsed="false">
      <c r="A64" s="90"/>
      <c r="B64" s="126"/>
      <c r="C64" s="127"/>
      <c r="D64" s="128"/>
      <c r="E64" s="128"/>
      <c r="F64" s="128"/>
      <c r="G64" s="128"/>
      <c r="H64" s="129"/>
      <c r="I64" s="128"/>
      <c r="J64" s="128"/>
      <c r="K64" s="129"/>
      <c r="L64" s="128"/>
      <c r="M64" s="128"/>
      <c r="N64" s="128"/>
      <c r="O64" s="128"/>
      <c r="P64" s="128"/>
      <c r="Q64" s="128"/>
      <c r="R64" s="128"/>
      <c r="S64" s="130"/>
    </row>
    <row r="65" customFormat="false" ht="15.75" hidden="false" customHeight="true" outlineLevel="0" collapsed="false">
      <c r="A65" s="90"/>
      <c r="B65" s="126"/>
      <c r="C65" s="127"/>
      <c r="D65" s="128"/>
      <c r="E65" s="128"/>
      <c r="F65" s="128"/>
      <c r="G65" s="128"/>
      <c r="H65" s="129"/>
      <c r="I65" s="128"/>
      <c r="J65" s="128"/>
      <c r="K65" s="129"/>
      <c r="L65" s="128"/>
      <c r="M65" s="128"/>
      <c r="N65" s="128"/>
      <c r="O65" s="128"/>
      <c r="P65" s="128"/>
      <c r="Q65" s="128"/>
      <c r="R65" s="128"/>
      <c r="S65" s="130"/>
    </row>
    <row r="66" customFormat="false" ht="15.75" hidden="false" customHeight="true" outlineLevel="0" collapsed="false">
      <c r="A66" s="90"/>
      <c r="B66" s="126"/>
      <c r="C66" s="127"/>
      <c r="D66" s="128"/>
      <c r="E66" s="128"/>
      <c r="F66" s="128"/>
      <c r="G66" s="128"/>
      <c r="H66" s="129"/>
      <c r="I66" s="128"/>
      <c r="J66" s="128"/>
      <c r="K66" s="129"/>
      <c r="L66" s="128"/>
      <c r="M66" s="128"/>
      <c r="N66" s="128"/>
      <c r="O66" s="128"/>
      <c r="P66" s="128"/>
      <c r="Q66" s="128"/>
      <c r="R66" s="128"/>
      <c r="S66" s="130"/>
    </row>
    <row r="67" customFormat="false" ht="15.75" hidden="false" customHeight="true" outlineLevel="0" collapsed="false">
      <c r="A67" s="90"/>
      <c r="B67" s="126"/>
      <c r="C67" s="127"/>
      <c r="D67" s="128"/>
      <c r="E67" s="128"/>
      <c r="F67" s="128"/>
      <c r="G67" s="128"/>
      <c r="H67" s="129"/>
      <c r="I67" s="128"/>
      <c r="J67" s="128"/>
      <c r="K67" s="129"/>
      <c r="L67" s="128"/>
      <c r="M67" s="128"/>
      <c r="N67" s="128"/>
      <c r="O67" s="128"/>
      <c r="P67" s="128"/>
      <c r="Q67" s="128"/>
      <c r="R67" s="128"/>
      <c r="S67" s="130"/>
    </row>
    <row r="68" customFormat="false" ht="15.75" hidden="false" customHeight="true" outlineLevel="0" collapsed="false">
      <c r="A68" s="90"/>
      <c r="B68" s="126"/>
      <c r="C68" s="127"/>
      <c r="D68" s="128"/>
      <c r="E68" s="128"/>
      <c r="F68" s="128"/>
      <c r="G68" s="128"/>
      <c r="H68" s="129"/>
      <c r="I68" s="128"/>
      <c r="J68" s="128"/>
      <c r="K68" s="129"/>
      <c r="L68" s="128"/>
      <c r="M68" s="128"/>
      <c r="N68" s="128"/>
      <c r="O68" s="128"/>
      <c r="P68" s="128"/>
      <c r="Q68" s="128"/>
      <c r="R68" s="128"/>
      <c r="S68" s="130"/>
    </row>
    <row r="69" customFormat="false" ht="15.75" hidden="false" customHeight="true" outlineLevel="0" collapsed="false">
      <c r="A69" s="90"/>
      <c r="B69" s="126"/>
      <c r="C69" s="127"/>
      <c r="D69" s="128"/>
      <c r="E69" s="128"/>
      <c r="F69" s="128"/>
      <c r="G69" s="128"/>
      <c r="H69" s="129"/>
      <c r="I69" s="128"/>
      <c r="J69" s="128"/>
      <c r="K69" s="129"/>
      <c r="L69" s="128"/>
      <c r="M69" s="128"/>
      <c r="N69" s="128"/>
      <c r="O69" s="128"/>
      <c r="P69" s="128"/>
      <c r="Q69" s="128"/>
      <c r="R69" s="128"/>
      <c r="S69" s="130"/>
    </row>
    <row r="70" customFormat="false" ht="15.75" hidden="false" customHeight="true" outlineLevel="0" collapsed="false">
      <c r="A70" s="90"/>
      <c r="B70" s="126"/>
      <c r="C70" s="127"/>
      <c r="D70" s="128"/>
      <c r="E70" s="128"/>
      <c r="F70" s="128"/>
      <c r="G70" s="128"/>
      <c r="H70" s="129"/>
      <c r="I70" s="128"/>
      <c r="J70" s="128"/>
      <c r="K70" s="129"/>
      <c r="L70" s="128"/>
      <c r="M70" s="128"/>
      <c r="N70" s="128"/>
      <c r="O70" s="128"/>
      <c r="P70" s="128"/>
      <c r="Q70" s="128"/>
      <c r="R70" s="128"/>
      <c r="S70" s="130"/>
    </row>
    <row r="71" customFormat="false" ht="15.75" hidden="false" customHeight="true" outlineLevel="0" collapsed="false">
      <c r="A71" s="90"/>
      <c r="B71" s="126"/>
      <c r="C71" s="127"/>
      <c r="D71" s="128"/>
      <c r="E71" s="128"/>
      <c r="F71" s="128"/>
      <c r="G71" s="128"/>
      <c r="H71" s="129"/>
      <c r="I71" s="128"/>
      <c r="J71" s="128"/>
      <c r="K71" s="129"/>
      <c r="L71" s="128"/>
      <c r="M71" s="128"/>
      <c r="N71" s="128"/>
      <c r="O71" s="128"/>
      <c r="P71" s="128"/>
      <c r="Q71" s="128"/>
      <c r="R71" s="128"/>
      <c r="S71" s="130"/>
    </row>
    <row r="72" customFormat="false" ht="15.75" hidden="false" customHeight="true" outlineLevel="0" collapsed="false">
      <c r="A72" s="90"/>
      <c r="B72" s="126"/>
      <c r="C72" s="127"/>
      <c r="D72" s="128"/>
      <c r="E72" s="128"/>
      <c r="F72" s="128"/>
      <c r="G72" s="128"/>
      <c r="H72" s="129"/>
      <c r="I72" s="128"/>
      <c r="J72" s="128"/>
      <c r="K72" s="129"/>
      <c r="L72" s="128"/>
      <c r="M72" s="128"/>
      <c r="N72" s="128"/>
      <c r="O72" s="128"/>
      <c r="P72" s="128"/>
      <c r="Q72" s="128"/>
      <c r="R72" s="128"/>
      <c r="S72" s="130"/>
    </row>
    <row r="73" customFormat="false" ht="15.75" hidden="false" customHeight="true" outlineLevel="0" collapsed="false">
      <c r="A73" s="90"/>
      <c r="B73" s="126"/>
      <c r="C73" s="127"/>
      <c r="D73" s="128"/>
      <c r="E73" s="128"/>
      <c r="F73" s="128"/>
      <c r="G73" s="128"/>
      <c r="H73" s="129"/>
      <c r="I73" s="128"/>
      <c r="J73" s="128"/>
      <c r="K73" s="129"/>
      <c r="L73" s="128"/>
      <c r="M73" s="128"/>
      <c r="N73" s="128"/>
      <c r="O73" s="128"/>
      <c r="P73" s="128"/>
      <c r="Q73" s="128"/>
      <c r="R73" s="128"/>
      <c r="S73" s="130"/>
    </row>
    <row r="74" customFormat="false" ht="15.75" hidden="false" customHeight="true" outlineLevel="0" collapsed="false">
      <c r="A74" s="90"/>
      <c r="B74" s="126"/>
      <c r="C74" s="127"/>
      <c r="D74" s="128"/>
      <c r="E74" s="128"/>
      <c r="F74" s="128"/>
      <c r="G74" s="128"/>
      <c r="H74" s="129"/>
      <c r="I74" s="128"/>
      <c r="J74" s="128"/>
      <c r="K74" s="129"/>
      <c r="L74" s="128"/>
      <c r="M74" s="128"/>
      <c r="N74" s="128"/>
      <c r="O74" s="128"/>
      <c r="P74" s="128"/>
      <c r="Q74" s="128"/>
      <c r="R74" s="128"/>
      <c r="S74" s="130"/>
    </row>
    <row r="75" customFormat="false" ht="15.75" hidden="false" customHeight="true" outlineLevel="0" collapsed="false">
      <c r="A75" s="90"/>
      <c r="B75" s="126"/>
      <c r="C75" s="127"/>
      <c r="D75" s="128"/>
      <c r="E75" s="128"/>
      <c r="F75" s="128"/>
      <c r="G75" s="128"/>
      <c r="H75" s="129"/>
      <c r="I75" s="128"/>
      <c r="J75" s="128"/>
      <c r="K75" s="129"/>
      <c r="L75" s="128"/>
      <c r="M75" s="128"/>
      <c r="N75" s="128"/>
      <c r="O75" s="128"/>
      <c r="P75" s="128"/>
      <c r="Q75" s="128"/>
      <c r="R75" s="128"/>
      <c r="S75" s="130"/>
    </row>
    <row r="76" customFormat="false" ht="15.75" hidden="false" customHeight="true" outlineLevel="0" collapsed="false">
      <c r="A76" s="90"/>
      <c r="B76" s="126"/>
      <c r="C76" s="127"/>
      <c r="D76" s="128"/>
      <c r="E76" s="128"/>
      <c r="F76" s="128"/>
      <c r="G76" s="128"/>
      <c r="H76" s="129"/>
      <c r="I76" s="128"/>
      <c r="J76" s="128"/>
      <c r="K76" s="129"/>
      <c r="L76" s="128"/>
      <c r="M76" s="128"/>
      <c r="N76" s="128"/>
      <c r="O76" s="128"/>
      <c r="P76" s="128"/>
      <c r="Q76" s="128"/>
      <c r="R76" s="128"/>
      <c r="S76" s="130"/>
    </row>
    <row r="77" customFormat="false" ht="15.75" hidden="false" customHeight="true" outlineLevel="0" collapsed="false">
      <c r="A77" s="90"/>
      <c r="B77" s="126"/>
      <c r="C77" s="127"/>
      <c r="D77" s="128"/>
      <c r="E77" s="128"/>
      <c r="F77" s="128"/>
      <c r="G77" s="128"/>
      <c r="H77" s="129"/>
      <c r="I77" s="128"/>
      <c r="J77" s="128"/>
      <c r="K77" s="129"/>
      <c r="L77" s="128"/>
      <c r="M77" s="128"/>
      <c r="N77" s="128"/>
      <c r="O77" s="128"/>
      <c r="P77" s="128"/>
      <c r="Q77" s="128"/>
      <c r="R77" s="128"/>
      <c r="S77" s="130"/>
    </row>
    <row r="78" customFormat="false" ht="15.75" hidden="false" customHeight="true" outlineLevel="0" collapsed="false">
      <c r="A78" s="90"/>
      <c r="B78" s="126"/>
      <c r="C78" s="127"/>
      <c r="D78" s="128"/>
      <c r="E78" s="128"/>
      <c r="F78" s="128"/>
      <c r="G78" s="128"/>
      <c r="H78" s="129"/>
      <c r="I78" s="128"/>
      <c r="J78" s="128"/>
      <c r="K78" s="129"/>
      <c r="L78" s="128"/>
      <c r="M78" s="128"/>
      <c r="N78" s="128"/>
      <c r="O78" s="128"/>
      <c r="P78" s="128"/>
      <c r="Q78" s="128"/>
      <c r="R78" s="128"/>
      <c r="S78" s="130"/>
    </row>
    <row r="79" customFormat="false" ht="15.75" hidden="false" customHeight="true" outlineLevel="0" collapsed="false">
      <c r="A79" s="90"/>
      <c r="B79" s="126"/>
      <c r="C79" s="127"/>
      <c r="D79" s="128"/>
      <c r="E79" s="128"/>
      <c r="F79" s="128"/>
      <c r="G79" s="128"/>
      <c r="H79" s="129"/>
      <c r="I79" s="128"/>
      <c r="J79" s="128"/>
      <c r="K79" s="129"/>
      <c r="L79" s="128"/>
      <c r="M79" s="128"/>
      <c r="N79" s="128"/>
      <c r="O79" s="128"/>
      <c r="P79" s="128"/>
      <c r="Q79" s="128"/>
      <c r="R79" s="128"/>
      <c r="S79" s="130"/>
    </row>
    <row r="80" customFormat="false" ht="15.75" hidden="false" customHeight="true" outlineLevel="0" collapsed="false">
      <c r="A80" s="90"/>
      <c r="B80" s="126"/>
      <c r="C80" s="127"/>
      <c r="D80" s="128"/>
      <c r="E80" s="128"/>
      <c r="F80" s="128"/>
      <c r="G80" s="128"/>
      <c r="H80" s="129"/>
      <c r="I80" s="128"/>
      <c r="J80" s="128"/>
      <c r="K80" s="129"/>
      <c r="L80" s="128"/>
      <c r="M80" s="128"/>
      <c r="N80" s="128"/>
      <c r="O80" s="128"/>
      <c r="P80" s="128"/>
      <c r="Q80" s="128"/>
      <c r="R80" s="128"/>
      <c r="S80" s="130"/>
    </row>
    <row r="81" customFormat="false" ht="15.75" hidden="false" customHeight="true" outlineLevel="0" collapsed="false">
      <c r="A81" s="90"/>
      <c r="B81" s="126"/>
      <c r="C81" s="127"/>
      <c r="D81" s="128"/>
      <c r="E81" s="128"/>
      <c r="F81" s="128"/>
      <c r="G81" s="128"/>
      <c r="H81" s="129"/>
      <c r="I81" s="128"/>
      <c r="J81" s="128"/>
      <c r="K81" s="129"/>
      <c r="L81" s="128"/>
      <c r="M81" s="128"/>
      <c r="N81" s="128"/>
      <c r="O81" s="128"/>
      <c r="P81" s="128"/>
      <c r="Q81" s="128"/>
      <c r="R81" s="128"/>
      <c r="S81" s="130"/>
    </row>
    <row r="82" customFormat="false" ht="15.75" hidden="false" customHeight="true" outlineLevel="0" collapsed="false">
      <c r="A82" s="90"/>
      <c r="B82" s="126"/>
      <c r="C82" s="127"/>
      <c r="D82" s="128"/>
      <c r="E82" s="128"/>
      <c r="F82" s="128"/>
      <c r="G82" s="128"/>
      <c r="H82" s="129"/>
      <c r="I82" s="128"/>
      <c r="J82" s="128"/>
      <c r="K82" s="129"/>
      <c r="L82" s="128"/>
      <c r="M82" s="128"/>
      <c r="N82" s="128"/>
      <c r="O82" s="128"/>
      <c r="P82" s="128"/>
      <c r="Q82" s="128"/>
      <c r="R82" s="128"/>
      <c r="S82" s="130"/>
    </row>
    <row r="83" customFormat="false" ht="15.75" hidden="false" customHeight="true" outlineLevel="0" collapsed="false">
      <c r="A83" s="90"/>
      <c r="B83" s="126"/>
      <c r="C83" s="127"/>
      <c r="D83" s="128"/>
      <c r="E83" s="128"/>
      <c r="F83" s="128"/>
      <c r="G83" s="128"/>
      <c r="H83" s="129"/>
      <c r="I83" s="128"/>
      <c r="J83" s="128"/>
      <c r="K83" s="129"/>
      <c r="L83" s="128"/>
      <c r="M83" s="128"/>
      <c r="N83" s="128"/>
      <c r="O83" s="128"/>
      <c r="P83" s="128"/>
      <c r="Q83" s="128"/>
      <c r="R83" s="128"/>
      <c r="S83" s="130"/>
    </row>
    <row r="84" customFormat="false" ht="15.75" hidden="false" customHeight="true" outlineLevel="0" collapsed="false">
      <c r="A84" s="90"/>
      <c r="B84" s="126"/>
      <c r="C84" s="127"/>
      <c r="D84" s="128"/>
      <c r="E84" s="128"/>
      <c r="F84" s="128"/>
      <c r="G84" s="128"/>
      <c r="H84" s="129"/>
      <c r="I84" s="128"/>
      <c r="J84" s="128"/>
      <c r="K84" s="129"/>
      <c r="L84" s="128"/>
      <c r="M84" s="128"/>
      <c r="N84" s="128"/>
      <c r="O84" s="128"/>
      <c r="P84" s="128"/>
      <c r="Q84" s="128"/>
      <c r="R84" s="128"/>
      <c r="S84" s="130"/>
    </row>
    <row r="85" customFormat="false" ht="15.75" hidden="false" customHeight="true" outlineLevel="0" collapsed="false">
      <c r="A85" s="90"/>
      <c r="B85" s="126"/>
      <c r="C85" s="127"/>
      <c r="D85" s="128"/>
      <c r="E85" s="128"/>
      <c r="F85" s="128"/>
      <c r="G85" s="128"/>
      <c r="H85" s="129"/>
      <c r="I85" s="128"/>
      <c r="J85" s="128"/>
      <c r="K85" s="129"/>
      <c r="L85" s="128"/>
      <c r="M85" s="128"/>
      <c r="N85" s="128"/>
      <c r="O85" s="128"/>
      <c r="P85" s="128"/>
      <c r="Q85" s="128"/>
      <c r="R85" s="128"/>
      <c r="S85" s="130"/>
    </row>
    <row r="86" customFormat="false" ht="15.75" hidden="false" customHeight="true" outlineLevel="0" collapsed="false">
      <c r="A86" s="90"/>
      <c r="B86" s="126"/>
      <c r="C86" s="127"/>
      <c r="D86" s="128"/>
      <c r="E86" s="128"/>
      <c r="F86" s="128"/>
      <c r="G86" s="128"/>
      <c r="H86" s="129"/>
      <c r="I86" s="128"/>
      <c r="J86" s="128"/>
      <c r="K86" s="129"/>
      <c r="L86" s="128"/>
      <c r="M86" s="128"/>
      <c r="N86" s="128"/>
      <c r="O86" s="128"/>
      <c r="P86" s="128"/>
      <c r="Q86" s="128"/>
      <c r="R86" s="128"/>
      <c r="S86" s="130"/>
    </row>
    <row r="87" customFormat="false" ht="15.75" hidden="false" customHeight="true" outlineLevel="0" collapsed="false">
      <c r="A87" s="90"/>
      <c r="B87" s="126"/>
      <c r="C87" s="127"/>
      <c r="D87" s="128"/>
      <c r="E87" s="128"/>
      <c r="F87" s="128"/>
      <c r="G87" s="128"/>
      <c r="H87" s="129"/>
      <c r="I87" s="128"/>
      <c r="J87" s="128"/>
      <c r="K87" s="129"/>
      <c r="L87" s="128"/>
      <c r="M87" s="128"/>
      <c r="N87" s="128"/>
      <c r="O87" s="128"/>
      <c r="P87" s="128"/>
      <c r="Q87" s="128"/>
      <c r="R87" s="128"/>
      <c r="S87" s="130"/>
    </row>
    <row r="88" customFormat="false" ht="15.75" hidden="false" customHeight="true" outlineLevel="0" collapsed="false">
      <c r="A88" s="90"/>
      <c r="B88" s="126"/>
      <c r="C88" s="127"/>
      <c r="D88" s="128"/>
      <c r="E88" s="128"/>
      <c r="F88" s="128"/>
      <c r="G88" s="128"/>
      <c r="H88" s="129"/>
      <c r="I88" s="128"/>
      <c r="J88" s="128"/>
      <c r="K88" s="129"/>
      <c r="L88" s="128"/>
      <c r="M88" s="128"/>
      <c r="N88" s="128"/>
      <c r="O88" s="128"/>
      <c r="P88" s="128"/>
      <c r="Q88" s="128"/>
      <c r="R88" s="128"/>
      <c r="S88" s="130"/>
    </row>
    <row r="89" customFormat="false" ht="15.75" hidden="false" customHeight="true" outlineLevel="0" collapsed="false">
      <c r="A89" s="90"/>
      <c r="B89" s="126"/>
      <c r="C89" s="127"/>
      <c r="D89" s="128"/>
      <c r="E89" s="128"/>
      <c r="F89" s="128"/>
      <c r="G89" s="128"/>
      <c r="H89" s="129"/>
      <c r="I89" s="128"/>
      <c r="J89" s="128"/>
      <c r="K89" s="129"/>
      <c r="L89" s="128"/>
      <c r="M89" s="128"/>
      <c r="N89" s="128"/>
      <c r="O89" s="128"/>
      <c r="P89" s="128"/>
      <c r="Q89" s="128"/>
      <c r="R89" s="128"/>
      <c r="S89" s="130"/>
    </row>
    <row r="90" customFormat="false" ht="15.75" hidden="false" customHeight="true" outlineLevel="0" collapsed="false">
      <c r="A90" s="90"/>
      <c r="B90" s="126"/>
      <c r="C90" s="127"/>
      <c r="D90" s="128"/>
      <c r="E90" s="128"/>
      <c r="F90" s="128"/>
      <c r="G90" s="128"/>
      <c r="H90" s="129"/>
      <c r="I90" s="128"/>
      <c r="J90" s="128"/>
      <c r="K90" s="129"/>
      <c r="L90" s="128"/>
      <c r="M90" s="128"/>
      <c r="N90" s="128"/>
      <c r="O90" s="128"/>
      <c r="P90" s="128"/>
      <c r="Q90" s="128"/>
      <c r="R90" s="128"/>
      <c r="S90" s="130"/>
    </row>
    <row r="91" customFormat="false" ht="15.75" hidden="false" customHeight="true" outlineLevel="0" collapsed="false">
      <c r="A91" s="90"/>
      <c r="B91" s="126"/>
      <c r="C91" s="127"/>
      <c r="D91" s="128"/>
      <c r="E91" s="128"/>
      <c r="F91" s="128"/>
      <c r="G91" s="128"/>
      <c r="H91" s="129"/>
      <c r="I91" s="128"/>
      <c r="J91" s="128"/>
      <c r="K91" s="129"/>
      <c r="L91" s="128"/>
      <c r="M91" s="128"/>
      <c r="N91" s="128"/>
      <c r="O91" s="128"/>
      <c r="P91" s="128"/>
      <c r="Q91" s="128"/>
      <c r="R91" s="128"/>
      <c r="S91" s="130"/>
    </row>
    <row r="92" customFormat="false" ht="15.75" hidden="false" customHeight="true" outlineLevel="0" collapsed="false">
      <c r="A92" s="90"/>
      <c r="B92" s="126"/>
      <c r="C92" s="127"/>
      <c r="D92" s="128"/>
      <c r="E92" s="128"/>
      <c r="F92" s="128"/>
      <c r="G92" s="128"/>
      <c r="H92" s="129"/>
      <c r="I92" s="128"/>
      <c r="J92" s="128"/>
      <c r="K92" s="129"/>
      <c r="L92" s="128"/>
      <c r="M92" s="128"/>
      <c r="N92" s="128"/>
      <c r="O92" s="128"/>
      <c r="P92" s="128"/>
      <c r="Q92" s="128"/>
      <c r="R92" s="128"/>
      <c r="S92" s="130"/>
    </row>
    <row r="93" customFormat="false" ht="15.75" hidden="false" customHeight="true" outlineLevel="0" collapsed="false">
      <c r="A93" s="90"/>
      <c r="B93" s="126"/>
      <c r="C93" s="127"/>
      <c r="D93" s="128"/>
      <c r="E93" s="128"/>
      <c r="F93" s="128"/>
      <c r="G93" s="128"/>
      <c r="H93" s="129"/>
      <c r="I93" s="128"/>
      <c r="J93" s="128"/>
      <c r="K93" s="129"/>
      <c r="L93" s="128"/>
      <c r="M93" s="128"/>
      <c r="N93" s="128"/>
      <c r="O93" s="128"/>
      <c r="P93" s="128"/>
      <c r="Q93" s="128"/>
      <c r="R93" s="128"/>
      <c r="S93" s="130"/>
    </row>
    <row r="94" customFormat="false" ht="15.75" hidden="false" customHeight="true" outlineLevel="0" collapsed="false">
      <c r="A94" s="90"/>
      <c r="B94" s="126"/>
      <c r="C94" s="127"/>
      <c r="D94" s="128"/>
      <c r="E94" s="128"/>
      <c r="F94" s="128"/>
      <c r="G94" s="128"/>
      <c r="H94" s="129"/>
      <c r="I94" s="128"/>
      <c r="J94" s="128"/>
      <c r="K94" s="129"/>
      <c r="L94" s="128"/>
      <c r="M94" s="128"/>
      <c r="N94" s="128"/>
      <c r="O94" s="128"/>
      <c r="P94" s="128"/>
      <c r="Q94" s="128"/>
      <c r="R94" s="128"/>
      <c r="S94" s="130"/>
    </row>
    <row r="95" customFormat="false" ht="15.75" hidden="false" customHeight="true" outlineLevel="0" collapsed="false">
      <c r="A95" s="126"/>
      <c r="B95" s="126"/>
      <c r="C95" s="127"/>
      <c r="D95" s="128"/>
      <c r="E95" s="128"/>
      <c r="F95" s="128"/>
      <c r="G95" s="128"/>
      <c r="H95" s="129"/>
      <c r="I95" s="128"/>
      <c r="J95" s="128"/>
      <c r="K95" s="129"/>
      <c r="L95" s="128"/>
      <c r="M95" s="128"/>
      <c r="N95" s="128"/>
      <c r="O95" s="128"/>
      <c r="P95" s="128"/>
      <c r="Q95" s="128"/>
      <c r="R95" s="128"/>
      <c r="S95" s="130"/>
    </row>
    <row r="96" customFormat="false" ht="15.75" hidden="false" customHeight="true" outlineLevel="0" collapsed="false">
      <c r="A96" s="126"/>
      <c r="B96" s="126"/>
      <c r="C96" s="127"/>
      <c r="D96" s="128"/>
      <c r="E96" s="128"/>
      <c r="F96" s="128"/>
      <c r="G96" s="128"/>
      <c r="H96" s="129"/>
      <c r="I96" s="128"/>
      <c r="J96" s="128"/>
      <c r="K96" s="129"/>
      <c r="L96" s="128"/>
      <c r="M96" s="128"/>
      <c r="N96" s="128"/>
      <c r="O96" s="128"/>
      <c r="P96" s="128"/>
      <c r="Q96" s="128"/>
      <c r="R96" s="128"/>
      <c r="S96" s="130"/>
    </row>
    <row r="97" customFormat="false" ht="15.75" hidden="false" customHeight="true" outlineLevel="0" collapsed="false">
      <c r="A97" s="126"/>
      <c r="B97" s="126"/>
      <c r="C97" s="127"/>
      <c r="D97" s="128"/>
      <c r="E97" s="128"/>
      <c r="F97" s="128"/>
      <c r="G97" s="128"/>
      <c r="H97" s="129"/>
      <c r="I97" s="128"/>
      <c r="J97" s="128"/>
      <c r="K97" s="129"/>
      <c r="L97" s="128"/>
      <c r="M97" s="128"/>
      <c r="N97" s="128"/>
      <c r="O97" s="128"/>
      <c r="P97" s="128"/>
      <c r="Q97" s="128"/>
      <c r="R97" s="128"/>
      <c r="S97" s="130"/>
    </row>
    <row r="98" customFormat="false" ht="15.75" hidden="false" customHeight="true" outlineLevel="0" collapsed="false">
      <c r="A98" s="126"/>
      <c r="B98" s="126"/>
      <c r="C98" s="127"/>
      <c r="D98" s="128"/>
      <c r="E98" s="128"/>
      <c r="F98" s="128"/>
      <c r="G98" s="128"/>
      <c r="H98" s="129"/>
      <c r="I98" s="128"/>
      <c r="J98" s="128"/>
      <c r="K98" s="129"/>
      <c r="L98" s="128"/>
      <c r="M98" s="128"/>
      <c r="N98" s="128"/>
      <c r="O98" s="128"/>
      <c r="P98" s="128"/>
      <c r="Q98" s="128"/>
      <c r="R98" s="128"/>
      <c r="S98" s="130"/>
    </row>
    <row r="99" customFormat="false" ht="15.75" hidden="false" customHeight="true" outlineLevel="0" collapsed="false">
      <c r="A99" s="126"/>
      <c r="B99" s="126"/>
      <c r="C99" s="127"/>
      <c r="D99" s="128"/>
      <c r="E99" s="128"/>
      <c r="F99" s="128"/>
      <c r="G99" s="128"/>
      <c r="H99" s="129"/>
      <c r="I99" s="128"/>
      <c r="J99" s="128"/>
      <c r="K99" s="129"/>
      <c r="L99" s="128"/>
      <c r="M99" s="128"/>
      <c r="N99" s="128"/>
      <c r="O99" s="128"/>
      <c r="P99" s="128"/>
      <c r="Q99" s="128"/>
      <c r="R99" s="128"/>
      <c r="S99" s="130"/>
    </row>
    <row r="100" customFormat="false" ht="15.75" hidden="false" customHeight="true" outlineLevel="0" collapsed="false">
      <c r="A100" s="126"/>
      <c r="B100" s="126"/>
      <c r="C100" s="127"/>
      <c r="D100" s="128"/>
      <c r="E100" s="128"/>
      <c r="F100" s="128"/>
      <c r="G100" s="128"/>
      <c r="H100" s="129"/>
      <c r="I100" s="128"/>
      <c r="J100" s="128"/>
      <c r="K100" s="129"/>
      <c r="L100" s="128"/>
      <c r="M100" s="128"/>
      <c r="N100" s="128"/>
      <c r="O100" s="128"/>
      <c r="P100" s="128"/>
      <c r="Q100" s="128"/>
      <c r="R100" s="128"/>
      <c r="S100" s="130"/>
    </row>
    <row r="101" customFormat="false" ht="15.75" hidden="false" customHeight="true" outlineLevel="0" collapsed="false">
      <c r="A101" s="126"/>
      <c r="B101" s="126"/>
      <c r="C101" s="127"/>
      <c r="D101" s="128"/>
      <c r="E101" s="128"/>
      <c r="F101" s="128"/>
      <c r="G101" s="128"/>
      <c r="H101" s="129"/>
      <c r="I101" s="128"/>
      <c r="J101" s="128"/>
      <c r="K101" s="129"/>
      <c r="L101" s="128"/>
      <c r="M101" s="128"/>
      <c r="N101" s="128"/>
      <c r="O101" s="128"/>
      <c r="P101" s="128"/>
      <c r="Q101" s="128"/>
      <c r="R101" s="128"/>
      <c r="S101" s="130"/>
    </row>
    <row r="102" customFormat="false" ht="15.75" hidden="false" customHeight="true" outlineLevel="0" collapsed="false">
      <c r="A102" s="126"/>
      <c r="B102" s="126"/>
      <c r="C102" s="127"/>
      <c r="D102" s="128"/>
      <c r="E102" s="128"/>
      <c r="F102" s="128"/>
      <c r="G102" s="128"/>
      <c r="H102" s="129"/>
      <c r="I102" s="128"/>
      <c r="J102" s="128"/>
      <c r="K102" s="129"/>
      <c r="L102" s="128"/>
      <c r="M102" s="128"/>
      <c r="N102" s="128"/>
      <c r="O102" s="128"/>
      <c r="P102" s="128"/>
      <c r="Q102" s="128"/>
      <c r="R102" s="128"/>
      <c r="S102" s="130"/>
    </row>
    <row r="103" customFormat="false" ht="15.75" hidden="false" customHeight="true" outlineLevel="0" collapsed="false">
      <c r="A103" s="126"/>
      <c r="B103" s="126"/>
      <c r="C103" s="127"/>
      <c r="D103" s="128"/>
      <c r="E103" s="128"/>
      <c r="F103" s="128"/>
      <c r="G103" s="128"/>
      <c r="H103" s="129"/>
      <c r="I103" s="128"/>
      <c r="J103" s="128"/>
      <c r="K103" s="129"/>
      <c r="L103" s="128"/>
      <c r="M103" s="128"/>
      <c r="N103" s="128"/>
      <c r="O103" s="128"/>
      <c r="P103" s="128"/>
      <c r="Q103" s="128"/>
      <c r="R103" s="128"/>
      <c r="S103" s="130"/>
    </row>
    <row r="104" customFormat="false" ht="15.75" hidden="false" customHeight="true" outlineLevel="0" collapsed="false">
      <c r="A104" s="126"/>
      <c r="B104" s="126"/>
      <c r="C104" s="127"/>
      <c r="D104" s="128"/>
      <c r="E104" s="128"/>
      <c r="F104" s="128"/>
      <c r="G104" s="128"/>
      <c r="H104" s="129"/>
      <c r="I104" s="128"/>
      <c r="J104" s="128"/>
      <c r="K104" s="129"/>
      <c r="L104" s="128"/>
      <c r="M104" s="128"/>
      <c r="N104" s="128"/>
      <c r="O104" s="128"/>
      <c r="P104" s="128"/>
      <c r="Q104" s="128"/>
      <c r="R104" s="128"/>
      <c r="S104" s="130"/>
    </row>
    <row r="105" customFormat="false" ht="15.75" hidden="false" customHeight="true" outlineLevel="0" collapsed="false">
      <c r="A105" s="126"/>
      <c r="B105" s="126"/>
      <c r="C105" s="127"/>
      <c r="D105" s="128"/>
      <c r="E105" s="128"/>
      <c r="F105" s="128"/>
      <c r="G105" s="128"/>
      <c r="H105" s="129"/>
      <c r="I105" s="128"/>
      <c r="J105" s="128"/>
      <c r="K105" s="129"/>
      <c r="L105" s="128"/>
      <c r="M105" s="128"/>
      <c r="N105" s="128"/>
      <c r="O105" s="128"/>
      <c r="P105" s="128"/>
      <c r="Q105" s="128"/>
      <c r="R105" s="128"/>
      <c r="S105" s="130"/>
    </row>
    <row r="106" customFormat="false" ht="15.75" hidden="false" customHeight="true" outlineLevel="0" collapsed="false">
      <c r="A106" s="126"/>
      <c r="B106" s="126"/>
      <c r="C106" s="127"/>
      <c r="D106" s="128"/>
      <c r="E106" s="128"/>
      <c r="F106" s="128"/>
      <c r="G106" s="128"/>
      <c r="H106" s="129"/>
      <c r="I106" s="128"/>
      <c r="J106" s="128"/>
      <c r="K106" s="129"/>
      <c r="L106" s="128"/>
      <c r="M106" s="128"/>
      <c r="N106" s="128"/>
      <c r="O106" s="128"/>
      <c r="P106" s="128"/>
      <c r="Q106" s="128"/>
      <c r="R106" s="128"/>
      <c r="S106" s="130"/>
    </row>
    <row r="107" customFormat="false" ht="15.75" hidden="false" customHeight="true" outlineLevel="0" collapsed="false">
      <c r="A107" s="126"/>
      <c r="B107" s="126"/>
      <c r="C107" s="127"/>
      <c r="D107" s="128"/>
      <c r="E107" s="128"/>
      <c r="F107" s="128"/>
      <c r="G107" s="128"/>
      <c r="H107" s="129"/>
      <c r="I107" s="128"/>
      <c r="J107" s="128"/>
      <c r="K107" s="129"/>
      <c r="L107" s="128"/>
      <c r="M107" s="128"/>
      <c r="N107" s="128"/>
      <c r="O107" s="128"/>
      <c r="P107" s="128"/>
      <c r="Q107" s="128"/>
      <c r="R107" s="128"/>
      <c r="S107" s="130"/>
    </row>
    <row r="108" customFormat="false" ht="15.75" hidden="false" customHeight="true" outlineLevel="0" collapsed="false">
      <c r="A108" s="126"/>
      <c r="B108" s="126"/>
      <c r="C108" s="127"/>
      <c r="D108" s="128"/>
      <c r="E108" s="128"/>
      <c r="F108" s="128"/>
      <c r="G108" s="128"/>
      <c r="H108" s="129"/>
      <c r="I108" s="128"/>
      <c r="J108" s="128"/>
      <c r="K108" s="129"/>
      <c r="L108" s="128"/>
      <c r="M108" s="128"/>
      <c r="N108" s="128"/>
      <c r="O108" s="128"/>
      <c r="P108" s="128"/>
      <c r="Q108" s="128"/>
      <c r="R108" s="128"/>
      <c r="S108" s="130"/>
    </row>
    <row r="109" customFormat="false" ht="15.75" hidden="false" customHeight="true" outlineLevel="0" collapsed="false">
      <c r="A109" s="126"/>
      <c r="B109" s="126"/>
      <c r="C109" s="127"/>
      <c r="D109" s="128"/>
      <c r="E109" s="128"/>
      <c r="F109" s="128"/>
      <c r="G109" s="128"/>
      <c r="H109" s="129"/>
      <c r="I109" s="128"/>
      <c r="J109" s="128"/>
      <c r="K109" s="129"/>
      <c r="L109" s="128"/>
      <c r="M109" s="128"/>
      <c r="N109" s="128"/>
      <c r="O109" s="128"/>
      <c r="P109" s="128"/>
      <c r="Q109" s="128"/>
      <c r="R109" s="128"/>
      <c r="S109" s="130"/>
    </row>
    <row r="110" customFormat="false" ht="15.75" hidden="false" customHeight="true" outlineLevel="0" collapsed="false">
      <c r="A110" s="126"/>
      <c r="B110" s="126"/>
      <c r="C110" s="127"/>
      <c r="D110" s="128"/>
      <c r="E110" s="128"/>
      <c r="F110" s="128"/>
      <c r="G110" s="128"/>
      <c r="H110" s="129"/>
      <c r="I110" s="128"/>
      <c r="J110" s="128"/>
      <c r="K110" s="129"/>
      <c r="L110" s="128"/>
      <c r="M110" s="128"/>
      <c r="N110" s="128"/>
      <c r="O110" s="128"/>
      <c r="P110" s="128"/>
      <c r="Q110" s="128"/>
      <c r="R110" s="128"/>
      <c r="S110" s="130"/>
    </row>
    <row r="111" customFormat="false" ht="15.75" hidden="false" customHeight="true" outlineLevel="0" collapsed="false">
      <c r="A111" s="126"/>
      <c r="B111" s="126"/>
      <c r="C111" s="127"/>
      <c r="D111" s="128"/>
      <c r="E111" s="128"/>
      <c r="F111" s="128"/>
      <c r="G111" s="128"/>
      <c r="H111" s="129"/>
      <c r="I111" s="128"/>
      <c r="J111" s="128"/>
      <c r="K111" s="129"/>
      <c r="L111" s="128"/>
      <c r="M111" s="128"/>
      <c r="N111" s="128"/>
      <c r="O111" s="128"/>
      <c r="P111" s="128"/>
      <c r="Q111" s="128"/>
      <c r="R111" s="128"/>
      <c r="S111" s="130"/>
    </row>
    <row r="112" customFormat="false" ht="15.75" hidden="false" customHeight="true" outlineLevel="0" collapsed="false">
      <c r="A112" s="21"/>
      <c r="B112" s="21"/>
      <c r="C112" s="20"/>
      <c r="H112" s="36"/>
      <c r="R112" s="19"/>
      <c r="S112" s="13"/>
    </row>
    <row r="113" customFormat="false" ht="15.75" hidden="false" customHeight="true" outlineLevel="0" collapsed="false">
      <c r="A113" s="21"/>
      <c r="B113" s="21"/>
      <c r="C113" s="20"/>
      <c r="H113" s="36"/>
      <c r="R113" s="19"/>
      <c r="S113" s="13"/>
    </row>
    <row r="114" customFormat="false" ht="15.75" hidden="false" customHeight="true" outlineLevel="0" collapsed="false">
      <c r="A114" s="21"/>
      <c r="B114" s="21"/>
      <c r="C114" s="20"/>
      <c r="H114" s="36"/>
      <c r="R114" s="19"/>
      <c r="S114" s="13"/>
    </row>
    <row r="115" customFormat="false" ht="15.75" hidden="false" customHeight="true" outlineLevel="0" collapsed="false">
      <c r="A115" s="21"/>
      <c r="B115" s="21"/>
      <c r="C115" s="20"/>
      <c r="H115" s="36"/>
      <c r="R115" s="19"/>
      <c r="S115" s="13"/>
    </row>
    <row r="116" customFormat="false" ht="15.75" hidden="false" customHeight="true" outlineLevel="0" collapsed="false">
      <c r="A116" s="21"/>
      <c r="B116" s="21"/>
      <c r="C116" s="20"/>
      <c r="H116" s="36"/>
      <c r="R116" s="19"/>
      <c r="S116" s="13"/>
    </row>
    <row r="117" customFormat="false" ht="15.75" hidden="false" customHeight="true" outlineLevel="0" collapsed="false">
      <c r="A117" s="21"/>
      <c r="B117" s="21"/>
      <c r="C117" s="20"/>
      <c r="H117" s="36"/>
      <c r="R117" s="19"/>
      <c r="S117" s="13"/>
    </row>
    <row r="118" customFormat="false" ht="15.75" hidden="false" customHeight="true" outlineLevel="0" collapsed="false">
      <c r="A118" s="21"/>
      <c r="B118" s="21"/>
      <c r="C118" s="20"/>
      <c r="H118" s="36"/>
      <c r="R118" s="19"/>
      <c r="S118" s="13"/>
    </row>
    <row r="119" customFormat="false" ht="15.75" hidden="false" customHeight="true" outlineLevel="0" collapsed="false">
      <c r="A119" s="21"/>
      <c r="B119" s="21"/>
      <c r="C119" s="20"/>
      <c r="H119" s="36"/>
      <c r="R119" s="19"/>
      <c r="S119" s="13"/>
    </row>
    <row r="120" customFormat="false" ht="15.75" hidden="false" customHeight="true" outlineLevel="0" collapsed="false">
      <c r="A120" s="21"/>
      <c r="B120" s="21"/>
      <c r="C120" s="20"/>
      <c r="H120" s="36"/>
      <c r="R120" s="19"/>
      <c r="S120" s="13"/>
    </row>
    <row r="121" customFormat="false" ht="15.75" hidden="false" customHeight="true" outlineLevel="0" collapsed="false">
      <c r="A121" s="21"/>
      <c r="B121" s="21"/>
      <c r="C121" s="20"/>
      <c r="H121" s="36"/>
      <c r="R121" s="19"/>
      <c r="S121" s="13"/>
    </row>
    <row r="122" customFormat="false" ht="15.75" hidden="false" customHeight="true" outlineLevel="0" collapsed="false">
      <c r="A122" s="21"/>
      <c r="B122" s="21"/>
      <c r="C122" s="20"/>
      <c r="H122" s="36"/>
      <c r="R122" s="19"/>
      <c r="S122" s="13"/>
    </row>
    <row r="123" customFormat="false" ht="15.75" hidden="false" customHeight="true" outlineLevel="0" collapsed="false">
      <c r="A123" s="21"/>
      <c r="B123" s="21"/>
      <c r="C123" s="20"/>
      <c r="H123" s="36"/>
      <c r="R123" s="19"/>
      <c r="S123" s="13"/>
    </row>
    <row r="124" customFormat="false" ht="15.75" hidden="false" customHeight="true" outlineLevel="0" collapsed="false">
      <c r="A124" s="21"/>
      <c r="B124" s="21"/>
      <c r="C124" s="20"/>
      <c r="H124" s="36"/>
      <c r="R124" s="19"/>
      <c r="S124" s="13"/>
    </row>
    <row r="125" customFormat="false" ht="15.75" hidden="false" customHeight="true" outlineLevel="0" collapsed="false">
      <c r="A125" s="21"/>
      <c r="B125" s="21"/>
      <c r="C125" s="20"/>
      <c r="H125" s="36"/>
      <c r="R125" s="19"/>
      <c r="S125" s="13"/>
    </row>
    <row r="126" customFormat="false" ht="15.75" hidden="false" customHeight="true" outlineLevel="0" collapsed="false">
      <c r="A126" s="21"/>
      <c r="B126" s="21"/>
      <c r="C126" s="20"/>
      <c r="H126" s="36"/>
      <c r="R126" s="19"/>
      <c r="S126" s="13"/>
    </row>
    <row r="127" customFormat="false" ht="15.75" hidden="false" customHeight="true" outlineLevel="0" collapsed="false">
      <c r="A127" s="21"/>
      <c r="B127" s="21"/>
      <c r="C127" s="20"/>
      <c r="H127" s="36"/>
      <c r="R127" s="19"/>
      <c r="S127" s="13"/>
    </row>
    <row r="128" customFormat="false" ht="15.75" hidden="false" customHeight="true" outlineLevel="0" collapsed="false">
      <c r="A128" s="21"/>
      <c r="B128" s="21"/>
      <c r="C128" s="20"/>
      <c r="H128" s="36"/>
      <c r="R128" s="19"/>
      <c r="S128" s="13"/>
    </row>
    <row r="129" customFormat="false" ht="15.75" hidden="false" customHeight="true" outlineLevel="0" collapsed="false">
      <c r="A129" s="21"/>
      <c r="B129" s="21"/>
      <c r="C129" s="20"/>
      <c r="H129" s="36"/>
      <c r="R129" s="19"/>
      <c r="S129" s="13"/>
    </row>
    <row r="130" customFormat="false" ht="15.75" hidden="false" customHeight="true" outlineLevel="0" collapsed="false">
      <c r="A130" s="21"/>
      <c r="B130" s="21"/>
      <c r="C130" s="20"/>
      <c r="H130" s="36"/>
      <c r="R130" s="19"/>
      <c r="S130" s="13"/>
    </row>
    <row r="131" customFormat="false" ht="15.75" hidden="false" customHeight="true" outlineLevel="0" collapsed="false">
      <c r="A131" s="21"/>
      <c r="B131" s="21"/>
      <c r="C131" s="20"/>
      <c r="H131" s="36"/>
      <c r="R131" s="19"/>
      <c r="S131" s="13"/>
    </row>
    <row r="132" customFormat="false" ht="15.75" hidden="false" customHeight="true" outlineLevel="0" collapsed="false">
      <c r="A132" s="21"/>
      <c r="B132" s="21"/>
      <c r="C132" s="20"/>
      <c r="H132" s="36"/>
      <c r="R132" s="19"/>
      <c r="S132" s="13"/>
    </row>
    <row r="133" customFormat="false" ht="15.75" hidden="false" customHeight="true" outlineLevel="0" collapsed="false">
      <c r="A133" s="21"/>
      <c r="B133" s="21"/>
      <c r="C133" s="20"/>
      <c r="H133" s="36"/>
      <c r="R133" s="19"/>
      <c r="S133" s="13"/>
    </row>
    <row r="134" customFormat="false" ht="15.75" hidden="false" customHeight="true" outlineLevel="0" collapsed="false">
      <c r="A134" s="21"/>
      <c r="B134" s="21"/>
      <c r="C134" s="20"/>
      <c r="H134" s="36"/>
      <c r="R134" s="19"/>
      <c r="S134" s="13"/>
    </row>
    <row r="135" customFormat="false" ht="15.75" hidden="false" customHeight="true" outlineLevel="0" collapsed="false">
      <c r="A135" s="21"/>
      <c r="B135" s="21"/>
      <c r="C135" s="20"/>
      <c r="H135" s="36"/>
      <c r="R135" s="19"/>
      <c r="S135" s="13"/>
    </row>
    <row r="136" customFormat="false" ht="15.75" hidden="false" customHeight="true" outlineLevel="0" collapsed="false">
      <c r="A136" s="21"/>
      <c r="B136" s="21"/>
      <c r="C136" s="20"/>
      <c r="H136" s="36"/>
      <c r="R136" s="19"/>
      <c r="S136" s="13"/>
    </row>
    <row r="137" customFormat="false" ht="15.75" hidden="false" customHeight="true" outlineLevel="0" collapsed="false">
      <c r="A137" s="21"/>
      <c r="B137" s="21"/>
      <c r="C137" s="20"/>
      <c r="H137" s="36"/>
      <c r="R137" s="19"/>
      <c r="S137" s="13"/>
    </row>
    <row r="138" customFormat="false" ht="15.75" hidden="false" customHeight="true" outlineLevel="0" collapsed="false">
      <c r="A138" s="21"/>
      <c r="B138" s="21"/>
      <c r="C138" s="20"/>
      <c r="H138" s="36"/>
      <c r="R138" s="19"/>
      <c r="S138" s="13"/>
    </row>
    <row r="139" customFormat="false" ht="15.75" hidden="false" customHeight="true" outlineLevel="0" collapsed="false">
      <c r="A139" s="21"/>
      <c r="B139" s="21"/>
      <c r="C139" s="20"/>
      <c r="H139" s="36"/>
      <c r="R139" s="19"/>
      <c r="S139" s="13"/>
    </row>
    <row r="140" customFormat="false" ht="15.75" hidden="false" customHeight="true" outlineLevel="0" collapsed="false">
      <c r="A140" s="21"/>
      <c r="B140" s="21"/>
      <c r="C140" s="20"/>
      <c r="H140" s="36"/>
      <c r="R140" s="19"/>
      <c r="S140" s="13"/>
    </row>
    <row r="141" customFormat="false" ht="15.75" hidden="false" customHeight="true" outlineLevel="0" collapsed="false">
      <c r="A141" s="21"/>
      <c r="B141" s="21"/>
      <c r="C141" s="20"/>
      <c r="H141" s="36"/>
      <c r="R141" s="19"/>
      <c r="S141" s="13"/>
    </row>
    <row r="142" customFormat="false" ht="15.75" hidden="false" customHeight="true" outlineLevel="0" collapsed="false">
      <c r="A142" s="21"/>
      <c r="B142" s="21"/>
      <c r="C142" s="20"/>
      <c r="H142" s="36"/>
      <c r="R142" s="19"/>
      <c r="S142" s="13"/>
    </row>
    <row r="143" customFormat="false" ht="15.75" hidden="false" customHeight="true" outlineLevel="0" collapsed="false">
      <c r="A143" s="21"/>
      <c r="B143" s="21"/>
      <c r="C143" s="20"/>
      <c r="H143" s="36"/>
      <c r="R143" s="19"/>
      <c r="S143" s="13"/>
    </row>
    <row r="144" customFormat="false" ht="15.75" hidden="false" customHeight="true" outlineLevel="0" collapsed="false">
      <c r="A144" s="21"/>
      <c r="B144" s="21"/>
      <c r="C144" s="20"/>
      <c r="H144" s="36"/>
      <c r="R144" s="19"/>
      <c r="S144" s="13"/>
    </row>
    <row r="145" customFormat="false" ht="15.75" hidden="false" customHeight="true" outlineLevel="0" collapsed="false">
      <c r="A145" s="21"/>
      <c r="B145" s="21"/>
      <c r="C145" s="20"/>
      <c r="H145" s="36"/>
      <c r="R145" s="19"/>
      <c r="S145" s="13"/>
    </row>
    <row r="146" customFormat="false" ht="15.75" hidden="false" customHeight="true" outlineLevel="0" collapsed="false">
      <c r="A146" s="21"/>
      <c r="B146" s="21"/>
      <c r="C146" s="20"/>
      <c r="H146" s="36"/>
      <c r="R146" s="19"/>
      <c r="S146" s="13"/>
    </row>
    <row r="147" customFormat="false" ht="15.75" hidden="false" customHeight="true" outlineLevel="0" collapsed="false">
      <c r="A147" s="21"/>
      <c r="B147" s="21"/>
      <c r="C147" s="20"/>
      <c r="H147" s="36"/>
      <c r="R147" s="19"/>
      <c r="S147" s="13"/>
    </row>
    <row r="148" customFormat="false" ht="15.75" hidden="false" customHeight="true" outlineLevel="0" collapsed="false">
      <c r="A148" s="21"/>
      <c r="B148" s="21"/>
      <c r="C148" s="20"/>
      <c r="H148" s="36"/>
      <c r="R148" s="19"/>
      <c r="S148" s="13"/>
    </row>
    <row r="149" customFormat="false" ht="15.75" hidden="false" customHeight="true" outlineLevel="0" collapsed="false">
      <c r="A149" s="21"/>
      <c r="B149" s="21"/>
      <c r="C149" s="20"/>
      <c r="H149" s="36"/>
      <c r="R149" s="19"/>
      <c r="S149" s="13"/>
    </row>
    <row r="150" customFormat="false" ht="15.75" hidden="false" customHeight="true" outlineLevel="0" collapsed="false">
      <c r="A150" s="21"/>
      <c r="B150" s="21"/>
      <c r="C150" s="20"/>
      <c r="H150" s="36"/>
      <c r="R150" s="19"/>
      <c r="S150" s="13"/>
    </row>
    <row r="151" customFormat="false" ht="15.75" hidden="false" customHeight="true" outlineLevel="0" collapsed="false">
      <c r="A151" s="21"/>
      <c r="B151" s="21"/>
      <c r="C151" s="20"/>
      <c r="H151" s="36"/>
      <c r="R151" s="19"/>
      <c r="S151" s="13"/>
    </row>
    <row r="152" customFormat="false" ht="15.75" hidden="false" customHeight="true" outlineLevel="0" collapsed="false">
      <c r="A152" s="21"/>
      <c r="B152" s="21"/>
      <c r="C152" s="20"/>
      <c r="H152" s="36"/>
      <c r="R152" s="19"/>
      <c r="S152" s="13"/>
    </row>
    <row r="153" customFormat="false" ht="15.75" hidden="false" customHeight="true" outlineLevel="0" collapsed="false">
      <c r="A153" s="21"/>
      <c r="B153" s="21"/>
      <c r="C153" s="20"/>
      <c r="H153" s="36"/>
      <c r="R153" s="19"/>
      <c r="S153" s="13"/>
    </row>
    <row r="154" customFormat="false" ht="15.75" hidden="false" customHeight="true" outlineLevel="0" collapsed="false">
      <c r="A154" s="21"/>
      <c r="B154" s="21"/>
      <c r="C154" s="20"/>
      <c r="H154" s="36"/>
      <c r="R154" s="19"/>
      <c r="S154" s="13"/>
    </row>
    <row r="155" customFormat="false" ht="15.75" hidden="false" customHeight="true" outlineLevel="0" collapsed="false">
      <c r="A155" s="21"/>
      <c r="B155" s="21"/>
      <c r="C155" s="20"/>
      <c r="H155" s="36"/>
      <c r="R155" s="19"/>
      <c r="S155" s="13"/>
    </row>
    <row r="156" customFormat="false" ht="15.75" hidden="false" customHeight="true" outlineLevel="0" collapsed="false">
      <c r="A156" s="21"/>
      <c r="B156" s="21"/>
      <c r="C156" s="20"/>
      <c r="H156" s="36"/>
      <c r="R156" s="19"/>
      <c r="S156" s="13"/>
    </row>
    <row r="157" customFormat="false" ht="15.75" hidden="false" customHeight="true" outlineLevel="0" collapsed="false">
      <c r="A157" s="21"/>
      <c r="B157" s="21"/>
      <c r="C157" s="20"/>
      <c r="H157" s="36"/>
      <c r="R157" s="19"/>
      <c r="S157" s="13"/>
    </row>
    <row r="158" customFormat="false" ht="15.75" hidden="false" customHeight="true" outlineLevel="0" collapsed="false">
      <c r="A158" s="21"/>
      <c r="B158" s="21"/>
      <c r="C158" s="20"/>
      <c r="H158" s="36"/>
      <c r="R158" s="19"/>
      <c r="S158" s="13"/>
    </row>
    <row r="159" customFormat="false" ht="15.75" hidden="false" customHeight="true" outlineLevel="0" collapsed="false">
      <c r="A159" s="21"/>
      <c r="B159" s="21"/>
      <c r="C159" s="20"/>
      <c r="H159" s="36"/>
      <c r="R159" s="19"/>
      <c r="S159" s="13"/>
    </row>
    <row r="160" customFormat="false" ht="15.75" hidden="false" customHeight="true" outlineLevel="0" collapsed="false">
      <c r="A160" s="21"/>
      <c r="B160" s="21"/>
      <c r="C160" s="20"/>
      <c r="H160" s="36"/>
      <c r="R160" s="19"/>
      <c r="S160" s="13"/>
    </row>
    <row r="161" customFormat="false" ht="15.75" hidden="false" customHeight="true" outlineLevel="0" collapsed="false">
      <c r="A161" s="21"/>
      <c r="B161" s="21"/>
      <c r="C161" s="20"/>
      <c r="H161" s="36"/>
      <c r="R161" s="19"/>
      <c r="S161" s="13"/>
    </row>
    <row r="162" customFormat="false" ht="15.75" hidden="false" customHeight="true" outlineLevel="0" collapsed="false">
      <c r="A162" s="21"/>
      <c r="B162" s="21"/>
      <c r="C162" s="20"/>
      <c r="H162" s="36"/>
      <c r="R162" s="19"/>
      <c r="S162" s="13"/>
    </row>
    <row r="163" customFormat="false" ht="15.75" hidden="false" customHeight="true" outlineLevel="0" collapsed="false">
      <c r="A163" s="21"/>
      <c r="B163" s="21"/>
      <c r="C163" s="20"/>
      <c r="H163" s="36"/>
      <c r="R163" s="19"/>
      <c r="S163" s="13"/>
    </row>
    <row r="164" customFormat="false" ht="15.75" hidden="false" customHeight="true" outlineLevel="0" collapsed="false">
      <c r="A164" s="21"/>
      <c r="B164" s="21"/>
      <c r="C164" s="20"/>
      <c r="H164" s="36"/>
      <c r="R164" s="19"/>
      <c r="S164" s="13"/>
    </row>
    <row r="165" customFormat="false" ht="15.75" hidden="false" customHeight="true" outlineLevel="0" collapsed="false">
      <c r="A165" s="21"/>
      <c r="B165" s="21"/>
      <c r="C165" s="20"/>
      <c r="H165" s="36"/>
      <c r="R165" s="19"/>
      <c r="S165" s="13"/>
    </row>
    <row r="166" customFormat="false" ht="15.75" hidden="false" customHeight="true" outlineLevel="0" collapsed="false">
      <c r="A166" s="21"/>
      <c r="B166" s="21"/>
      <c r="C166" s="20"/>
      <c r="H166" s="36"/>
      <c r="R166" s="19"/>
      <c r="S166" s="13"/>
    </row>
    <row r="167" customFormat="false" ht="15.75" hidden="false" customHeight="true" outlineLevel="0" collapsed="false">
      <c r="A167" s="21"/>
      <c r="B167" s="21"/>
      <c r="C167" s="20"/>
      <c r="H167" s="36"/>
      <c r="R167" s="19"/>
      <c r="S167" s="13"/>
    </row>
    <row r="168" customFormat="false" ht="15.75" hidden="false" customHeight="true" outlineLevel="0" collapsed="false">
      <c r="A168" s="21"/>
      <c r="B168" s="21"/>
      <c r="C168" s="20"/>
      <c r="H168" s="36"/>
      <c r="R168" s="19"/>
      <c r="S168" s="13"/>
    </row>
    <row r="169" customFormat="false" ht="15.75" hidden="false" customHeight="true" outlineLevel="0" collapsed="false">
      <c r="A169" s="21"/>
      <c r="B169" s="21"/>
      <c r="C169" s="20"/>
      <c r="H169" s="36"/>
      <c r="R169" s="19"/>
      <c r="S169" s="13"/>
    </row>
    <row r="170" customFormat="false" ht="15.75" hidden="false" customHeight="true" outlineLevel="0" collapsed="false">
      <c r="A170" s="21"/>
      <c r="B170" s="21"/>
      <c r="C170" s="20"/>
      <c r="H170" s="36"/>
      <c r="R170" s="19"/>
      <c r="S170" s="13"/>
    </row>
    <row r="171" customFormat="false" ht="15.75" hidden="false" customHeight="true" outlineLevel="0" collapsed="false">
      <c r="A171" s="21"/>
      <c r="B171" s="21"/>
      <c r="C171" s="20"/>
      <c r="H171" s="36"/>
      <c r="R171" s="19"/>
      <c r="S171" s="13"/>
    </row>
    <row r="172" customFormat="false" ht="15.75" hidden="false" customHeight="true" outlineLevel="0" collapsed="false">
      <c r="A172" s="21"/>
      <c r="B172" s="21"/>
      <c r="C172" s="20"/>
      <c r="H172" s="36"/>
      <c r="R172" s="19"/>
      <c r="S172" s="13"/>
    </row>
    <row r="173" customFormat="false" ht="15.75" hidden="false" customHeight="true" outlineLevel="0" collapsed="false">
      <c r="A173" s="21"/>
      <c r="B173" s="21"/>
      <c r="C173" s="20"/>
      <c r="H173" s="36"/>
      <c r="R173" s="19"/>
      <c r="S173" s="13"/>
    </row>
    <row r="174" customFormat="false" ht="15.75" hidden="false" customHeight="true" outlineLevel="0" collapsed="false">
      <c r="A174" s="21"/>
      <c r="B174" s="21"/>
      <c r="C174" s="20"/>
      <c r="H174" s="36"/>
      <c r="R174" s="19"/>
      <c r="S174" s="13"/>
    </row>
    <row r="175" customFormat="false" ht="15.75" hidden="false" customHeight="true" outlineLevel="0" collapsed="false">
      <c r="A175" s="21"/>
      <c r="B175" s="21"/>
      <c r="C175" s="20"/>
      <c r="H175" s="36"/>
      <c r="R175" s="19"/>
      <c r="S175" s="13"/>
    </row>
    <row r="176" customFormat="false" ht="15.75" hidden="false" customHeight="true" outlineLevel="0" collapsed="false">
      <c r="A176" s="21"/>
      <c r="B176" s="21"/>
      <c r="C176" s="20"/>
      <c r="H176" s="36"/>
      <c r="R176" s="19"/>
      <c r="S176" s="13"/>
    </row>
    <row r="177" customFormat="false" ht="15.75" hidden="false" customHeight="true" outlineLevel="0" collapsed="false">
      <c r="A177" s="21"/>
      <c r="B177" s="21"/>
      <c r="C177" s="20"/>
      <c r="H177" s="36"/>
      <c r="R177" s="19"/>
      <c r="S177" s="13"/>
    </row>
    <row r="178" customFormat="false" ht="15.75" hidden="false" customHeight="true" outlineLevel="0" collapsed="false">
      <c r="A178" s="21"/>
      <c r="B178" s="21"/>
      <c r="C178" s="20"/>
      <c r="H178" s="36"/>
      <c r="R178" s="19"/>
      <c r="S178" s="13"/>
    </row>
    <row r="179" customFormat="false" ht="15.75" hidden="false" customHeight="true" outlineLevel="0" collapsed="false">
      <c r="A179" s="21"/>
      <c r="B179" s="21"/>
      <c r="C179" s="20"/>
      <c r="H179" s="36"/>
      <c r="R179" s="19"/>
      <c r="S179" s="13"/>
    </row>
    <row r="180" customFormat="false" ht="15.75" hidden="false" customHeight="true" outlineLevel="0" collapsed="false">
      <c r="A180" s="21"/>
      <c r="B180" s="21"/>
      <c r="C180" s="20"/>
      <c r="H180" s="36"/>
      <c r="R180" s="19"/>
      <c r="S180" s="13"/>
    </row>
    <row r="181" customFormat="false" ht="15.75" hidden="false" customHeight="true" outlineLevel="0" collapsed="false">
      <c r="A181" s="21"/>
      <c r="B181" s="21"/>
      <c r="C181" s="20"/>
      <c r="H181" s="36"/>
      <c r="R181" s="19"/>
      <c r="S181" s="13"/>
    </row>
    <row r="182" customFormat="false" ht="15.75" hidden="false" customHeight="true" outlineLevel="0" collapsed="false">
      <c r="A182" s="21"/>
      <c r="B182" s="21"/>
      <c r="C182" s="20"/>
      <c r="H182" s="36"/>
      <c r="R182" s="19"/>
      <c r="S182" s="13"/>
    </row>
    <row r="183" customFormat="false" ht="15.75" hidden="false" customHeight="true" outlineLevel="0" collapsed="false">
      <c r="A183" s="21"/>
      <c r="B183" s="21"/>
      <c r="C183" s="20"/>
      <c r="H183" s="36"/>
      <c r="R183" s="19"/>
      <c r="S183" s="13"/>
    </row>
    <row r="184" customFormat="false" ht="15.75" hidden="false" customHeight="true" outlineLevel="0" collapsed="false">
      <c r="A184" s="21"/>
      <c r="B184" s="21"/>
      <c r="C184" s="20"/>
      <c r="H184" s="36"/>
      <c r="R184" s="19"/>
      <c r="S184" s="13"/>
    </row>
    <row r="185" customFormat="false" ht="15.75" hidden="false" customHeight="true" outlineLevel="0" collapsed="false">
      <c r="A185" s="21"/>
      <c r="B185" s="21"/>
      <c r="C185" s="20"/>
      <c r="H185" s="36"/>
      <c r="R185" s="19"/>
      <c r="S185" s="13"/>
    </row>
    <row r="186" customFormat="false" ht="15.75" hidden="false" customHeight="true" outlineLevel="0" collapsed="false">
      <c r="A186" s="21"/>
      <c r="B186" s="21"/>
      <c r="C186" s="20"/>
      <c r="H186" s="36"/>
      <c r="R186" s="19"/>
      <c r="S186" s="13"/>
    </row>
    <row r="187" customFormat="false" ht="15.75" hidden="false" customHeight="true" outlineLevel="0" collapsed="false">
      <c r="A187" s="21"/>
      <c r="B187" s="21"/>
      <c r="C187" s="20"/>
      <c r="H187" s="36"/>
      <c r="R187" s="19"/>
      <c r="S187" s="13"/>
    </row>
    <row r="188" customFormat="false" ht="15.75" hidden="false" customHeight="true" outlineLevel="0" collapsed="false">
      <c r="A188" s="21"/>
      <c r="B188" s="21"/>
      <c r="C188" s="20"/>
      <c r="H188" s="36"/>
      <c r="R188" s="19"/>
      <c r="S188" s="13"/>
    </row>
    <row r="189" customFormat="false" ht="15.75" hidden="false" customHeight="true" outlineLevel="0" collapsed="false">
      <c r="A189" s="21"/>
      <c r="B189" s="21"/>
      <c r="C189" s="20"/>
      <c r="H189" s="36"/>
      <c r="R189" s="19"/>
      <c r="S189" s="13"/>
    </row>
    <row r="190" customFormat="false" ht="15.75" hidden="false" customHeight="true" outlineLevel="0" collapsed="false">
      <c r="A190" s="21"/>
      <c r="B190" s="21"/>
      <c r="C190" s="20"/>
      <c r="H190" s="36"/>
      <c r="R190" s="19"/>
      <c r="S190" s="13"/>
    </row>
    <row r="191" customFormat="false" ht="15.75" hidden="false" customHeight="true" outlineLevel="0" collapsed="false">
      <c r="A191" s="21"/>
      <c r="B191" s="21"/>
      <c r="C191" s="20"/>
      <c r="H191" s="36"/>
      <c r="R191" s="19"/>
      <c r="S191" s="13"/>
    </row>
    <row r="192" customFormat="false" ht="15.75" hidden="false" customHeight="true" outlineLevel="0" collapsed="false">
      <c r="A192" s="21"/>
      <c r="B192" s="21"/>
      <c r="C192" s="20"/>
      <c r="H192" s="36"/>
      <c r="R192" s="19"/>
      <c r="S192" s="13"/>
    </row>
    <row r="193" customFormat="false" ht="15.75" hidden="false" customHeight="true" outlineLevel="0" collapsed="false">
      <c r="A193" s="21"/>
      <c r="B193" s="21"/>
      <c r="C193" s="20"/>
      <c r="H193" s="36"/>
      <c r="R193" s="19"/>
      <c r="S193" s="13"/>
    </row>
    <row r="194" customFormat="false" ht="15.75" hidden="false" customHeight="true" outlineLevel="0" collapsed="false">
      <c r="A194" s="21"/>
      <c r="B194" s="21"/>
      <c r="C194" s="20"/>
      <c r="H194" s="36"/>
      <c r="R194" s="19"/>
      <c r="S194" s="13"/>
    </row>
    <row r="195" customFormat="false" ht="15.75" hidden="false" customHeight="true" outlineLevel="0" collapsed="false">
      <c r="A195" s="21"/>
      <c r="B195" s="21"/>
      <c r="C195" s="20"/>
      <c r="H195" s="36"/>
      <c r="R195" s="19"/>
      <c r="S195" s="13"/>
    </row>
    <row r="196" customFormat="false" ht="15.75" hidden="false" customHeight="true" outlineLevel="0" collapsed="false">
      <c r="A196" s="21"/>
      <c r="B196" s="21"/>
      <c r="C196" s="20"/>
      <c r="H196" s="36"/>
      <c r="R196" s="19"/>
      <c r="S196" s="13"/>
    </row>
    <row r="197" customFormat="false" ht="15.75" hidden="false" customHeight="true" outlineLevel="0" collapsed="false">
      <c r="A197" s="21"/>
      <c r="B197" s="21"/>
      <c r="C197" s="20"/>
      <c r="H197" s="36"/>
      <c r="R197" s="19"/>
      <c r="S197" s="13"/>
    </row>
    <row r="198" customFormat="false" ht="15.75" hidden="false" customHeight="true" outlineLevel="0" collapsed="false">
      <c r="A198" s="21"/>
      <c r="B198" s="21"/>
      <c r="C198" s="20"/>
      <c r="H198" s="36"/>
      <c r="R198" s="19"/>
      <c r="S198" s="13"/>
    </row>
    <row r="199" customFormat="false" ht="15.75" hidden="false" customHeight="true" outlineLevel="0" collapsed="false">
      <c r="A199" s="21"/>
      <c r="B199" s="21"/>
      <c r="C199" s="20"/>
      <c r="H199" s="36"/>
      <c r="R199" s="19"/>
      <c r="S199" s="13"/>
    </row>
    <row r="200" customFormat="false" ht="15.75" hidden="false" customHeight="true" outlineLevel="0" collapsed="false">
      <c r="A200" s="21"/>
      <c r="B200" s="21"/>
      <c r="C200" s="20"/>
      <c r="H200" s="36"/>
      <c r="R200" s="19"/>
      <c r="S200" s="13"/>
    </row>
    <row r="201" customFormat="false" ht="15.75" hidden="false" customHeight="true" outlineLevel="0" collapsed="false">
      <c r="A201" s="21"/>
      <c r="B201" s="21"/>
      <c r="C201" s="20"/>
      <c r="H201" s="36"/>
      <c r="R201" s="19"/>
      <c r="S201" s="13"/>
    </row>
    <row r="202" customFormat="false" ht="15.75" hidden="false" customHeight="true" outlineLevel="0" collapsed="false">
      <c r="A202" s="21"/>
      <c r="B202" s="21"/>
      <c r="C202" s="20"/>
      <c r="H202" s="36"/>
      <c r="R202" s="19"/>
      <c r="S202" s="13"/>
    </row>
    <row r="203" customFormat="false" ht="15.75" hidden="false" customHeight="true" outlineLevel="0" collapsed="false">
      <c r="A203" s="21"/>
      <c r="B203" s="21"/>
      <c r="C203" s="20"/>
      <c r="H203" s="36"/>
      <c r="R203" s="19"/>
      <c r="S203" s="13"/>
    </row>
    <row r="204" customFormat="false" ht="15.75" hidden="false" customHeight="true" outlineLevel="0" collapsed="false">
      <c r="A204" s="21"/>
      <c r="B204" s="21"/>
      <c r="C204" s="20"/>
      <c r="H204" s="36"/>
      <c r="R204" s="19"/>
      <c r="S204" s="13"/>
    </row>
    <row r="205" customFormat="false" ht="15.75" hidden="false" customHeight="true" outlineLevel="0" collapsed="false">
      <c r="A205" s="21"/>
      <c r="B205" s="21"/>
      <c r="C205" s="20"/>
      <c r="H205" s="36"/>
      <c r="R205" s="19"/>
      <c r="S205" s="13"/>
    </row>
    <row r="206" customFormat="false" ht="15.75" hidden="false" customHeight="true" outlineLevel="0" collapsed="false">
      <c r="A206" s="21"/>
      <c r="B206" s="21"/>
      <c r="C206" s="20"/>
      <c r="H206" s="36"/>
      <c r="R206" s="19"/>
      <c r="S206" s="13"/>
    </row>
    <row r="207" customFormat="false" ht="15.75" hidden="false" customHeight="true" outlineLevel="0" collapsed="false">
      <c r="A207" s="21"/>
      <c r="B207" s="21"/>
      <c r="C207" s="20"/>
      <c r="H207" s="36"/>
      <c r="R207" s="19"/>
      <c r="S207" s="13"/>
    </row>
    <row r="208" customFormat="false" ht="15.75" hidden="false" customHeight="true" outlineLevel="0" collapsed="false">
      <c r="A208" s="21"/>
      <c r="B208" s="21"/>
      <c r="C208" s="20"/>
      <c r="H208" s="36"/>
      <c r="R208" s="19"/>
      <c r="S208" s="13"/>
    </row>
    <row r="209" customFormat="false" ht="15.75" hidden="false" customHeight="true" outlineLevel="0" collapsed="false">
      <c r="A209" s="21"/>
      <c r="B209" s="21"/>
      <c r="C209" s="20"/>
      <c r="H209" s="36"/>
      <c r="R209" s="19"/>
      <c r="S209" s="13"/>
    </row>
    <row r="210" customFormat="false" ht="15.75" hidden="false" customHeight="true" outlineLevel="0" collapsed="false">
      <c r="A210" s="21"/>
      <c r="B210" s="21"/>
      <c r="C210" s="20"/>
      <c r="H210" s="36"/>
      <c r="R210" s="19"/>
      <c r="S210" s="13"/>
    </row>
    <row r="211" customFormat="false" ht="15.75" hidden="false" customHeight="true" outlineLevel="0" collapsed="false">
      <c r="A211" s="21"/>
      <c r="B211" s="21"/>
      <c r="C211" s="20"/>
      <c r="H211" s="36"/>
      <c r="R211" s="19"/>
      <c r="S211" s="13"/>
    </row>
    <row r="212" customFormat="false" ht="15.75" hidden="false" customHeight="true" outlineLevel="0" collapsed="false">
      <c r="A212" s="21"/>
      <c r="B212" s="21"/>
      <c r="C212" s="20"/>
      <c r="H212" s="36"/>
      <c r="R212" s="19"/>
      <c r="S212" s="13"/>
    </row>
    <row r="213" customFormat="false" ht="15.75" hidden="false" customHeight="true" outlineLevel="0" collapsed="false">
      <c r="A213" s="21"/>
      <c r="B213" s="21"/>
      <c r="C213" s="20"/>
      <c r="H213" s="36"/>
      <c r="R213" s="19"/>
      <c r="S213" s="13"/>
    </row>
    <row r="214" customFormat="false" ht="15.75" hidden="false" customHeight="true" outlineLevel="0" collapsed="false">
      <c r="A214" s="21"/>
      <c r="B214" s="21"/>
      <c r="C214" s="20"/>
      <c r="H214" s="36"/>
      <c r="R214" s="19"/>
      <c r="S214" s="13"/>
    </row>
    <row r="215" customFormat="false" ht="15.75" hidden="false" customHeight="true" outlineLevel="0" collapsed="false">
      <c r="A215" s="21"/>
      <c r="B215" s="21"/>
      <c r="C215" s="20"/>
      <c r="H215" s="36"/>
      <c r="R215" s="19"/>
      <c r="S215" s="13"/>
    </row>
    <row r="216" customFormat="false" ht="15.75" hidden="false" customHeight="true" outlineLevel="0" collapsed="false">
      <c r="A216" s="21"/>
      <c r="B216" s="21"/>
      <c r="C216" s="20"/>
      <c r="H216" s="36"/>
      <c r="R216" s="19"/>
      <c r="S216" s="13"/>
    </row>
    <row r="217" customFormat="false" ht="15.75" hidden="false" customHeight="true" outlineLevel="0" collapsed="false">
      <c r="A217" s="21"/>
      <c r="B217" s="21"/>
      <c r="C217" s="20"/>
      <c r="H217" s="36"/>
      <c r="R217" s="19"/>
      <c r="S217" s="13"/>
    </row>
    <row r="218" customFormat="false" ht="15.75" hidden="false" customHeight="true" outlineLevel="0" collapsed="false">
      <c r="A218" s="21"/>
      <c r="B218" s="21"/>
      <c r="C218" s="20"/>
      <c r="H218" s="36"/>
      <c r="R218" s="19"/>
      <c r="S218" s="13"/>
    </row>
    <row r="219" customFormat="false" ht="15.75" hidden="false" customHeight="true" outlineLevel="0" collapsed="false">
      <c r="A219" s="21"/>
      <c r="B219" s="21"/>
      <c r="C219" s="20"/>
      <c r="H219" s="36"/>
      <c r="R219" s="19"/>
      <c r="S219" s="13"/>
    </row>
    <row r="220" customFormat="false" ht="15.75" hidden="false" customHeight="true" outlineLevel="0" collapsed="false">
      <c r="A220" s="21"/>
      <c r="B220" s="21"/>
      <c r="C220" s="20"/>
      <c r="H220" s="36"/>
      <c r="R220" s="19"/>
      <c r="S220" s="13"/>
    </row>
    <row r="221" customFormat="false" ht="15.75" hidden="false" customHeight="true" outlineLevel="0" collapsed="false">
      <c r="A221" s="21"/>
      <c r="B221" s="21"/>
      <c r="C221" s="20"/>
      <c r="H221" s="36"/>
      <c r="R221" s="19"/>
      <c r="S221" s="13"/>
    </row>
    <row r="222" customFormat="false" ht="15.75" hidden="false" customHeight="true" outlineLevel="0" collapsed="false">
      <c r="A222" s="21"/>
      <c r="B222" s="21"/>
      <c r="C222" s="20"/>
      <c r="H222" s="36"/>
      <c r="R222" s="19"/>
      <c r="S222" s="13"/>
    </row>
    <row r="223" customFormat="false" ht="15.75" hidden="false" customHeight="true" outlineLevel="0" collapsed="false">
      <c r="A223" s="21"/>
      <c r="B223" s="21"/>
      <c r="C223" s="20"/>
      <c r="H223" s="36"/>
      <c r="R223" s="19"/>
      <c r="S223" s="13"/>
    </row>
    <row r="224" customFormat="false" ht="15.75" hidden="false" customHeight="true" outlineLevel="0" collapsed="false">
      <c r="A224" s="21"/>
      <c r="B224" s="21"/>
      <c r="C224" s="20"/>
      <c r="H224" s="36"/>
      <c r="R224" s="19"/>
      <c r="S224" s="13"/>
    </row>
    <row r="225" customFormat="false" ht="15.75" hidden="false" customHeight="true" outlineLevel="0" collapsed="false">
      <c r="A225" s="21"/>
      <c r="B225" s="21"/>
      <c r="C225" s="20"/>
      <c r="H225" s="36"/>
      <c r="R225" s="19"/>
      <c r="S225" s="13"/>
    </row>
    <row r="226" customFormat="false" ht="15.75" hidden="false" customHeight="true" outlineLevel="0" collapsed="false">
      <c r="A226" s="21"/>
      <c r="B226" s="21"/>
      <c r="C226" s="20"/>
      <c r="H226" s="36"/>
      <c r="R226" s="19"/>
      <c r="S226" s="13"/>
    </row>
    <row r="227" customFormat="false" ht="15.75" hidden="false" customHeight="true" outlineLevel="0" collapsed="false">
      <c r="A227" s="21"/>
      <c r="B227" s="21"/>
      <c r="C227" s="20"/>
      <c r="H227" s="36"/>
      <c r="R227" s="19"/>
      <c r="S227" s="13"/>
    </row>
    <row r="228" customFormat="false" ht="15.75" hidden="false" customHeight="true" outlineLevel="0" collapsed="false">
      <c r="A228" s="21"/>
      <c r="B228" s="21"/>
      <c r="C228" s="20"/>
      <c r="H228" s="36"/>
      <c r="R228" s="19"/>
      <c r="S228" s="13"/>
    </row>
    <row r="229" customFormat="false" ht="15.75" hidden="false" customHeight="true" outlineLevel="0" collapsed="false">
      <c r="A229" s="21"/>
      <c r="B229" s="21"/>
      <c r="C229" s="20"/>
      <c r="H229" s="36"/>
      <c r="R229" s="19"/>
      <c r="S229" s="13"/>
    </row>
    <row r="230" customFormat="false" ht="15.75" hidden="false" customHeight="true" outlineLevel="0" collapsed="false">
      <c r="A230" s="21"/>
      <c r="B230" s="21"/>
      <c r="C230" s="20"/>
      <c r="H230" s="36"/>
      <c r="R230" s="19"/>
      <c r="S230" s="13"/>
    </row>
    <row r="231" customFormat="false" ht="15.75" hidden="false" customHeight="true" outlineLevel="0" collapsed="false">
      <c r="A231" s="21"/>
      <c r="B231" s="21"/>
      <c r="C231" s="20"/>
      <c r="H231" s="36"/>
      <c r="R231" s="19"/>
      <c r="S231" s="13"/>
    </row>
    <row r="232" customFormat="false" ht="15.75" hidden="false" customHeight="true" outlineLevel="0" collapsed="false">
      <c r="A232" s="21"/>
      <c r="B232" s="21"/>
      <c r="C232" s="20"/>
      <c r="H232" s="36"/>
      <c r="R232" s="19"/>
      <c r="S232" s="13"/>
    </row>
    <row r="233" customFormat="false" ht="15.75" hidden="false" customHeight="true" outlineLevel="0" collapsed="false">
      <c r="A233" s="21"/>
      <c r="B233" s="21"/>
      <c r="C233" s="20"/>
      <c r="H233" s="36"/>
      <c r="R233" s="19"/>
      <c r="S233" s="13"/>
    </row>
    <row r="234" customFormat="false" ht="15.75" hidden="false" customHeight="true" outlineLevel="0" collapsed="false">
      <c r="A234" s="21"/>
      <c r="B234" s="21"/>
      <c r="C234" s="20"/>
      <c r="H234" s="36"/>
      <c r="R234" s="19"/>
      <c r="S234" s="13"/>
    </row>
    <row r="235" customFormat="false" ht="15.75" hidden="false" customHeight="true" outlineLevel="0" collapsed="false">
      <c r="A235" s="21"/>
      <c r="B235" s="21"/>
      <c r="C235" s="20"/>
      <c r="H235" s="36"/>
      <c r="R235" s="19"/>
      <c r="S235" s="13"/>
    </row>
    <row r="236" customFormat="false" ht="15.75" hidden="false" customHeight="true" outlineLevel="0" collapsed="false">
      <c r="A236" s="21"/>
      <c r="B236" s="21"/>
      <c r="C236" s="20"/>
      <c r="H236" s="36"/>
      <c r="R236" s="19"/>
      <c r="S236" s="13"/>
    </row>
    <row r="237" customFormat="false" ht="15.75" hidden="false" customHeight="true" outlineLevel="0" collapsed="false">
      <c r="A237" s="21"/>
      <c r="B237" s="21"/>
      <c r="C237" s="20"/>
      <c r="H237" s="36"/>
      <c r="R237" s="19"/>
      <c r="S237" s="13"/>
    </row>
    <row r="238" customFormat="false" ht="15.75" hidden="false" customHeight="true" outlineLevel="0" collapsed="false">
      <c r="A238" s="21"/>
      <c r="B238" s="21"/>
      <c r="C238" s="20"/>
      <c r="H238" s="36"/>
      <c r="R238" s="19"/>
      <c r="S238" s="13"/>
    </row>
    <row r="239" customFormat="false" ht="15.75" hidden="false" customHeight="true" outlineLevel="0" collapsed="false">
      <c r="A239" s="21"/>
      <c r="B239" s="21"/>
      <c r="C239" s="20"/>
      <c r="H239" s="36"/>
      <c r="R239" s="19"/>
      <c r="S239" s="13"/>
    </row>
    <row r="240" customFormat="false" ht="15.75" hidden="false" customHeight="true" outlineLevel="0" collapsed="false">
      <c r="A240" s="21"/>
      <c r="B240" s="21"/>
      <c r="C240" s="20"/>
      <c r="H240" s="36"/>
      <c r="R240" s="19"/>
      <c r="S240" s="13"/>
    </row>
    <row r="241" customFormat="false" ht="15.75" hidden="false" customHeight="true" outlineLevel="0" collapsed="false">
      <c r="A241" s="21"/>
      <c r="B241" s="21"/>
      <c r="C241" s="20"/>
      <c r="H241" s="36"/>
      <c r="R241" s="19"/>
      <c r="S241" s="13"/>
    </row>
    <row r="242" customFormat="false" ht="15.75" hidden="false" customHeight="true" outlineLevel="0" collapsed="false">
      <c r="A242" s="21"/>
      <c r="B242" s="21"/>
      <c r="C242" s="20"/>
      <c r="H242" s="36"/>
      <c r="R242" s="19"/>
      <c r="S242" s="13"/>
    </row>
    <row r="243" customFormat="false" ht="15.75" hidden="false" customHeight="true" outlineLevel="0" collapsed="false">
      <c r="A243" s="21"/>
      <c r="B243" s="21"/>
      <c r="C243" s="20"/>
      <c r="H243" s="36"/>
      <c r="R243" s="19"/>
      <c r="S243" s="13"/>
    </row>
    <row r="244" customFormat="false" ht="15.75" hidden="false" customHeight="true" outlineLevel="0" collapsed="false">
      <c r="A244" s="21"/>
      <c r="B244" s="21"/>
      <c r="C244" s="20"/>
      <c r="H244" s="36"/>
      <c r="R244" s="19"/>
      <c r="S244" s="13"/>
    </row>
    <row r="245" customFormat="false" ht="15.75" hidden="false" customHeight="true" outlineLevel="0" collapsed="false">
      <c r="A245" s="21"/>
      <c r="B245" s="21"/>
      <c r="C245" s="20"/>
      <c r="H245" s="36"/>
      <c r="R245" s="19"/>
      <c r="S245" s="13"/>
    </row>
    <row r="246" customFormat="false" ht="15.75" hidden="false" customHeight="true" outlineLevel="0" collapsed="false">
      <c r="A246" s="21"/>
      <c r="B246" s="21"/>
      <c r="C246" s="20"/>
      <c r="H246" s="36"/>
      <c r="R246" s="19"/>
      <c r="S246" s="13"/>
    </row>
    <row r="247" customFormat="false" ht="15.75" hidden="false" customHeight="true" outlineLevel="0" collapsed="false">
      <c r="A247" s="21"/>
      <c r="B247" s="21"/>
      <c r="C247" s="20"/>
      <c r="H247" s="36"/>
      <c r="R247" s="19"/>
      <c r="S247" s="13"/>
    </row>
    <row r="248" customFormat="false" ht="15.75" hidden="false" customHeight="true" outlineLevel="0" collapsed="false">
      <c r="A248" s="21"/>
      <c r="B248" s="21"/>
      <c r="C248" s="20"/>
      <c r="H248" s="36"/>
      <c r="R248" s="19"/>
      <c r="S248" s="13"/>
    </row>
    <row r="249" customFormat="false" ht="15.75" hidden="false" customHeight="true" outlineLevel="0" collapsed="false">
      <c r="A249" s="21"/>
      <c r="B249" s="21"/>
      <c r="C249" s="20"/>
      <c r="H249" s="36"/>
      <c r="R249" s="19"/>
      <c r="S249" s="13"/>
    </row>
    <row r="250" customFormat="false" ht="15.75" hidden="false" customHeight="true" outlineLevel="0" collapsed="false">
      <c r="A250" s="21"/>
      <c r="B250" s="21"/>
      <c r="C250" s="20"/>
      <c r="H250" s="36"/>
      <c r="R250" s="19"/>
      <c r="S250" s="13"/>
    </row>
    <row r="251" customFormat="false" ht="15.75" hidden="false" customHeight="true" outlineLevel="0" collapsed="false">
      <c r="A251" s="21"/>
      <c r="B251" s="21"/>
      <c r="C251" s="20"/>
      <c r="H251" s="36"/>
      <c r="R251" s="19"/>
      <c r="S251" s="13"/>
    </row>
    <row r="252" customFormat="false" ht="15.75" hidden="false" customHeight="true" outlineLevel="0" collapsed="false">
      <c r="A252" s="21"/>
      <c r="B252" s="21"/>
      <c r="C252" s="20"/>
      <c r="H252" s="36"/>
      <c r="R252" s="19"/>
      <c r="S252" s="13"/>
    </row>
    <row r="253" customFormat="false" ht="15.75" hidden="false" customHeight="true" outlineLevel="0" collapsed="false">
      <c r="A253" s="21"/>
      <c r="B253" s="21"/>
      <c r="C253" s="20"/>
      <c r="H253" s="36"/>
      <c r="R253" s="19"/>
      <c r="S253" s="13"/>
    </row>
    <row r="254" customFormat="false" ht="15.75" hidden="false" customHeight="true" outlineLevel="0" collapsed="false">
      <c r="A254" s="21"/>
      <c r="B254" s="21"/>
      <c r="C254" s="20"/>
      <c r="H254" s="36"/>
      <c r="R254" s="19"/>
      <c r="S254" s="13"/>
    </row>
    <row r="255" customFormat="false" ht="15.75" hidden="false" customHeight="true" outlineLevel="0" collapsed="false">
      <c r="A255" s="21"/>
      <c r="B255" s="21"/>
      <c r="C255" s="20"/>
      <c r="H255" s="36"/>
      <c r="R255" s="19"/>
      <c r="S255" s="13"/>
    </row>
    <row r="256" customFormat="false" ht="15.75" hidden="false" customHeight="true" outlineLevel="0" collapsed="false">
      <c r="A256" s="21"/>
      <c r="B256" s="21"/>
      <c r="C256" s="20"/>
      <c r="H256" s="36"/>
      <c r="R256" s="19"/>
      <c r="S256" s="13"/>
    </row>
    <row r="257" customFormat="false" ht="15.75" hidden="false" customHeight="true" outlineLevel="0" collapsed="false">
      <c r="A257" s="21"/>
      <c r="B257" s="21"/>
      <c r="C257" s="20"/>
      <c r="H257" s="36"/>
      <c r="R257" s="19"/>
      <c r="S257" s="13"/>
    </row>
    <row r="258" customFormat="false" ht="15.75" hidden="false" customHeight="true" outlineLevel="0" collapsed="false">
      <c r="A258" s="21"/>
      <c r="B258" s="21"/>
      <c r="C258" s="20"/>
      <c r="H258" s="36"/>
      <c r="R258" s="19"/>
      <c r="S258" s="13"/>
    </row>
    <row r="259" customFormat="false" ht="15.75" hidden="false" customHeight="true" outlineLevel="0" collapsed="false">
      <c r="A259" s="21"/>
      <c r="B259" s="21"/>
      <c r="C259" s="20"/>
      <c r="H259" s="36"/>
      <c r="R259" s="19"/>
      <c r="S259" s="13"/>
    </row>
    <row r="260" customFormat="false" ht="15.75" hidden="false" customHeight="true" outlineLevel="0" collapsed="false">
      <c r="A260" s="21"/>
      <c r="B260" s="21"/>
      <c r="C260" s="20"/>
      <c r="H260" s="36"/>
      <c r="R260" s="19"/>
      <c r="S260" s="13"/>
    </row>
    <row r="261" customFormat="false" ht="15.75" hidden="false" customHeight="true" outlineLevel="0" collapsed="false">
      <c r="A261" s="21"/>
      <c r="B261" s="21"/>
      <c r="C261" s="20"/>
      <c r="H261" s="36"/>
      <c r="R261" s="19"/>
      <c r="S261" s="13"/>
    </row>
    <row r="262" customFormat="false" ht="15.75" hidden="false" customHeight="true" outlineLevel="0" collapsed="false">
      <c r="A262" s="21"/>
      <c r="B262" s="21"/>
      <c r="C262" s="20"/>
      <c r="H262" s="36"/>
      <c r="R262" s="19"/>
      <c r="S262" s="13"/>
    </row>
    <row r="263" customFormat="false" ht="15.75" hidden="false" customHeight="true" outlineLevel="0" collapsed="false">
      <c r="A263" s="21"/>
      <c r="B263" s="21"/>
      <c r="C263" s="20"/>
      <c r="H263" s="36"/>
      <c r="R263" s="19"/>
      <c r="S263" s="13"/>
    </row>
    <row r="264" customFormat="false" ht="15.75" hidden="false" customHeight="true" outlineLevel="0" collapsed="false">
      <c r="A264" s="21"/>
      <c r="B264" s="21"/>
      <c r="C264" s="20"/>
      <c r="H264" s="36"/>
      <c r="R264" s="19"/>
      <c r="S264" s="13"/>
    </row>
    <row r="265" customFormat="false" ht="15.75" hidden="false" customHeight="true" outlineLevel="0" collapsed="false">
      <c r="A265" s="21"/>
      <c r="B265" s="21"/>
      <c r="C265" s="20"/>
      <c r="H265" s="36"/>
      <c r="R265" s="19"/>
      <c r="S265" s="13"/>
    </row>
    <row r="266" customFormat="false" ht="15.75" hidden="false" customHeight="true" outlineLevel="0" collapsed="false">
      <c r="A266" s="21"/>
      <c r="B266" s="21"/>
      <c r="C266" s="20"/>
      <c r="H266" s="36"/>
      <c r="R266" s="19"/>
      <c r="S266" s="13"/>
    </row>
    <row r="267" customFormat="false" ht="15.75" hidden="false" customHeight="true" outlineLevel="0" collapsed="false">
      <c r="A267" s="21"/>
      <c r="B267" s="21"/>
      <c r="C267" s="20"/>
      <c r="H267" s="36"/>
      <c r="R267" s="19"/>
      <c r="S267" s="13"/>
    </row>
    <row r="268" customFormat="false" ht="15.75" hidden="false" customHeight="true" outlineLevel="0" collapsed="false">
      <c r="A268" s="21"/>
      <c r="B268" s="21"/>
      <c r="C268" s="20"/>
      <c r="H268" s="36"/>
      <c r="R268" s="19"/>
      <c r="S268" s="13"/>
    </row>
    <row r="269" customFormat="false" ht="15.75" hidden="false" customHeight="true" outlineLevel="0" collapsed="false">
      <c r="A269" s="21"/>
      <c r="B269" s="21"/>
      <c r="C269" s="20"/>
      <c r="H269" s="36"/>
      <c r="R269" s="19"/>
      <c r="S269" s="13"/>
    </row>
    <row r="270" customFormat="false" ht="15.75" hidden="false" customHeight="true" outlineLevel="0" collapsed="false">
      <c r="A270" s="21"/>
      <c r="B270" s="21"/>
      <c r="C270" s="20"/>
      <c r="H270" s="36"/>
      <c r="R270" s="19"/>
      <c r="S270" s="13"/>
    </row>
    <row r="271" customFormat="false" ht="15.75" hidden="false" customHeight="true" outlineLevel="0" collapsed="false">
      <c r="A271" s="21"/>
      <c r="B271" s="21"/>
      <c r="C271" s="20"/>
      <c r="H271" s="36"/>
      <c r="R271" s="19"/>
      <c r="S271" s="13"/>
    </row>
    <row r="272" customFormat="false" ht="15.75" hidden="false" customHeight="true" outlineLevel="0" collapsed="false">
      <c r="A272" s="21"/>
      <c r="B272" s="21"/>
      <c r="C272" s="20"/>
      <c r="H272" s="36"/>
      <c r="R272" s="19"/>
      <c r="S272" s="13"/>
    </row>
    <row r="273" customFormat="false" ht="15.75" hidden="false" customHeight="true" outlineLevel="0" collapsed="false">
      <c r="A273" s="21"/>
      <c r="B273" s="21"/>
      <c r="C273" s="20"/>
      <c r="H273" s="36"/>
      <c r="R273" s="19"/>
      <c r="S273" s="13"/>
    </row>
    <row r="274" customFormat="false" ht="15.75" hidden="false" customHeight="true" outlineLevel="0" collapsed="false">
      <c r="A274" s="21"/>
      <c r="B274" s="21"/>
      <c r="C274" s="20"/>
      <c r="H274" s="36"/>
      <c r="R274" s="19"/>
      <c r="S274" s="13"/>
    </row>
    <row r="275" customFormat="false" ht="15.75" hidden="false" customHeight="true" outlineLevel="0" collapsed="false">
      <c r="A275" s="21"/>
      <c r="B275" s="21"/>
      <c r="C275" s="20"/>
      <c r="H275" s="36"/>
      <c r="R275" s="19"/>
      <c r="S275" s="13"/>
    </row>
    <row r="276" customFormat="false" ht="15.75" hidden="false" customHeight="true" outlineLevel="0" collapsed="false">
      <c r="A276" s="21"/>
      <c r="B276" s="21"/>
      <c r="C276" s="20"/>
      <c r="H276" s="36"/>
      <c r="R276" s="19"/>
      <c r="S276" s="13"/>
    </row>
    <row r="277" customFormat="false" ht="15.75" hidden="false" customHeight="true" outlineLevel="0" collapsed="false">
      <c r="A277" s="21"/>
      <c r="B277" s="21"/>
      <c r="C277" s="20"/>
      <c r="H277" s="36"/>
      <c r="R277" s="19"/>
      <c r="S277" s="13"/>
    </row>
    <row r="278" customFormat="false" ht="15.75" hidden="false" customHeight="true" outlineLevel="0" collapsed="false">
      <c r="A278" s="21"/>
      <c r="B278" s="21"/>
      <c r="C278" s="20"/>
      <c r="H278" s="36"/>
      <c r="R278" s="19"/>
      <c r="S278" s="13"/>
    </row>
    <row r="279" customFormat="false" ht="15.75" hidden="false" customHeight="true" outlineLevel="0" collapsed="false">
      <c r="A279" s="21"/>
      <c r="B279" s="21"/>
      <c r="C279" s="20"/>
      <c r="H279" s="36"/>
      <c r="R279" s="19"/>
      <c r="S279" s="13"/>
    </row>
    <row r="280" customFormat="false" ht="15.75" hidden="false" customHeight="true" outlineLevel="0" collapsed="false">
      <c r="A280" s="21"/>
      <c r="B280" s="21"/>
      <c r="C280" s="20"/>
      <c r="H280" s="36"/>
      <c r="R280" s="19"/>
      <c r="S280" s="13"/>
    </row>
    <row r="281" customFormat="false" ht="15.75" hidden="false" customHeight="true" outlineLevel="0" collapsed="false">
      <c r="A281" s="21"/>
      <c r="B281" s="21"/>
      <c r="C281" s="20"/>
      <c r="H281" s="36"/>
      <c r="R281" s="19"/>
      <c r="S281" s="13"/>
    </row>
    <row r="282" customFormat="false" ht="15.75" hidden="false" customHeight="true" outlineLevel="0" collapsed="false">
      <c r="A282" s="21"/>
      <c r="B282" s="21"/>
      <c r="C282" s="20"/>
      <c r="H282" s="36"/>
      <c r="R282" s="19"/>
      <c r="S282" s="13"/>
    </row>
    <row r="283" customFormat="false" ht="15.75" hidden="false" customHeight="true" outlineLevel="0" collapsed="false">
      <c r="A283" s="21"/>
      <c r="B283" s="21"/>
      <c r="C283" s="20"/>
      <c r="H283" s="36"/>
      <c r="R283" s="19"/>
      <c r="S283" s="13"/>
    </row>
    <row r="284" customFormat="false" ht="15.75" hidden="false" customHeight="true" outlineLevel="0" collapsed="false">
      <c r="A284" s="21"/>
      <c r="B284" s="21"/>
      <c r="C284" s="20"/>
      <c r="H284" s="36"/>
      <c r="R284" s="19"/>
      <c r="S284" s="13"/>
    </row>
    <row r="285" customFormat="false" ht="15.75" hidden="false" customHeight="true" outlineLevel="0" collapsed="false">
      <c r="A285" s="21"/>
      <c r="B285" s="21"/>
      <c r="C285" s="20"/>
      <c r="H285" s="36"/>
      <c r="R285" s="19"/>
      <c r="S285" s="13"/>
    </row>
    <row r="286" customFormat="false" ht="15.75" hidden="false" customHeight="true" outlineLevel="0" collapsed="false">
      <c r="A286" s="21"/>
      <c r="B286" s="21"/>
      <c r="C286" s="20"/>
      <c r="H286" s="36"/>
      <c r="R286" s="19"/>
      <c r="S286" s="13"/>
    </row>
    <row r="287" customFormat="false" ht="15.75" hidden="false" customHeight="true" outlineLevel="0" collapsed="false">
      <c r="A287" s="21"/>
      <c r="B287" s="21"/>
      <c r="C287" s="20"/>
      <c r="H287" s="36"/>
      <c r="R287" s="19"/>
      <c r="S287" s="13"/>
    </row>
    <row r="288" customFormat="false" ht="15.75" hidden="false" customHeight="true" outlineLevel="0" collapsed="false">
      <c r="A288" s="21"/>
      <c r="B288" s="21"/>
      <c r="C288" s="20"/>
      <c r="H288" s="36"/>
      <c r="R288" s="19"/>
      <c r="S288" s="13"/>
    </row>
    <row r="289" customFormat="false" ht="15.75" hidden="false" customHeight="true" outlineLevel="0" collapsed="false">
      <c r="A289" s="21"/>
      <c r="B289" s="21"/>
      <c r="C289" s="20"/>
      <c r="H289" s="36"/>
      <c r="R289" s="19"/>
      <c r="S289" s="13"/>
    </row>
    <row r="290" customFormat="false" ht="15.75" hidden="false" customHeight="true" outlineLevel="0" collapsed="false">
      <c r="A290" s="21"/>
      <c r="B290" s="21"/>
      <c r="C290" s="20"/>
      <c r="H290" s="36"/>
      <c r="R290" s="19"/>
      <c r="S290" s="13"/>
    </row>
    <row r="291" customFormat="false" ht="15.75" hidden="false" customHeight="true" outlineLevel="0" collapsed="false">
      <c r="A291" s="21"/>
      <c r="B291" s="21"/>
      <c r="C291" s="20"/>
      <c r="H291" s="36"/>
      <c r="R291" s="19"/>
      <c r="S291" s="13"/>
    </row>
    <row r="292" customFormat="false" ht="15.75" hidden="false" customHeight="true" outlineLevel="0" collapsed="false">
      <c r="A292" s="21"/>
      <c r="B292" s="21"/>
      <c r="C292" s="20"/>
      <c r="H292" s="36"/>
      <c r="R292" s="19"/>
      <c r="S292" s="13"/>
    </row>
    <row r="293" customFormat="false" ht="15.75" hidden="false" customHeight="true" outlineLevel="0" collapsed="false">
      <c r="A293" s="21"/>
      <c r="B293" s="21"/>
      <c r="C293" s="20"/>
      <c r="H293" s="36"/>
      <c r="R293" s="19"/>
      <c r="S293" s="13"/>
    </row>
    <row r="294" customFormat="false" ht="15.75" hidden="false" customHeight="true" outlineLevel="0" collapsed="false">
      <c r="A294" s="21"/>
      <c r="B294" s="21"/>
      <c r="C294" s="20"/>
      <c r="H294" s="36"/>
      <c r="R294" s="19"/>
      <c r="S294" s="13"/>
    </row>
    <row r="295" customFormat="false" ht="15.75" hidden="false" customHeight="true" outlineLevel="0" collapsed="false">
      <c r="A295" s="21"/>
      <c r="B295" s="21"/>
      <c r="C295" s="20"/>
      <c r="H295" s="36"/>
      <c r="R295" s="19"/>
      <c r="S295" s="13"/>
    </row>
    <row r="296" customFormat="false" ht="15.75" hidden="false" customHeight="true" outlineLevel="0" collapsed="false">
      <c r="A296" s="21"/>
      <c r="B296" s="21"/>
      <c r="C296" s="20"/>
      <c r="H296" s="36"/>
      <c r="R296" s="19"/>
      <c r="S296" s="13"/>
    </row>
    <row r="297" customFormat="false" ht="15.75" hidden="false" customHeight="true" outlineLevel="0" collapsed="false">
      <c r="A297" s="21"/>
      <c r="B297" s="21"/>
      <c r="C297" s="20"/>
      <c r="H297" s="36"/>
      <c r="R297" s="19"/>
      <c r="S297" s="13"/>
    </row>
    <row r="298" customFormat="false" ht="15.75" hidden="false" customHeight="true" outlineLevel="0" collapsed="false">
      <c r="A298" s="21"/>
      <c r="B298" s="21"/>
      <c r="C298" s="20"/>
      <c r="H298" s="36"/>
      <c r="R298" s="19"/>
      <c r="S298" s="13"/>
    </row>
    <row r="299" customFormat="false" ht="15.75" hidden="false" customHeight="true" outlineLevel="0" collapsed="false">
      <c r="A299" s="21"/>
      <c r="B299" s="21"/>
      <c r="C299" s="20"/>
      <c r="H299" s="36"/>
      <c r="R299" s="19"/>
      <c r="S299" s="13"/>
    </row>
    <row r="300" customFormat="false" ht="15.75" hidden="false" customHeight="true" outlineLevel="0" collapsed="false">
      <c r="A300" s="21"/>
      <c r="B300" s="21"/>
      <c r="C300" s="20"/>
      <c r="H300" s="36"/>
      <c r="R300" s="19"/>
      <c r="S300" s="13"/>
    </row>
    <row r="301" customFormat="false" ht="15.75" hidden="false" customHeight="true" outlineLevel="0" collapsed="false">
      <c r="A301" s="21"/>
      <c r="B301" s="21"/>
      <c r="C301" s="20"/>
      <c r="H301" s="36"/>
      <c r="R301" s="19"/>
      <c r="S301" s="13"/>
    </row>
    <row r="302" customFormat="false" ht="15.75" hidden="false" customHeight="true" outlineLevel="0" collapsed="false">
      <c r="A302" s="21"/>
      <c r="B302" s="21"/>
      <c r="C302" s="20"/>
      <c r="H302" s="36"/>
      <c r="R302" s="19"/>
      <c r="S302" s="13"/>
    </row>
    <row r="303" customFormat="false" ht="15.75" hidden="false" customHeight="true" outlineLevel="0" collapsed="false">
      <c r="A303" s="21"/>
      <c r="B303" s="21"/>
      <c r="C303" s="20"/>
      <c r="H303" s="36"/>
      <c r="R303" s="19"/>
      <c r="S303" s="13"/>
    </row>
    <row r="304" customFormat="false" ht="15.75" hidden="false" customHeight="true" outlineLevel="0" collapsed="false">
      <c r="A304" s="21"/>
      <c r="B304" s="21"/>
      <c r="C304" s="20"/>
      <c r="H304" s="36"/>
      <c r="R304" s="19"/>
      <c r="S304" s="13"/>
    </row>
    <row r="305" customFormat="false" ht="15.75" hidden="false" customHeight="true" outlineLevel="0" collapsed="false">
      <c r="A305" s="21"/>
      <c r="B305" s="21"/>
      <c r="C305" s="20"/>
      <c r="H305" s="36"/>
      <c r="R305" s="19"/>
      <c r="S305" s="13"/>
    </row>
    <row r="306" customFormat="false" ht="15.75" hidden="false" customHeight="true" outlineLevel="0" collapsed="false">
      <c r="A306" s="21"/>
      <c r="B306" s="21"/>
      <c r="C306" s="20"/>
      <c r="H306" s="36"/>
      <c r="R306" s="19"/>
      <c r="S306" s="13"/>
    </row>
    <row r="307" customFormat="false" ht="15.75" hidden="false" customHeight="true" outlineLevel="0" collapsed="false">
      <c r="A307" s="21"/>
      <c r="B307" s="21"/>
      <c r="C307" s="20"/>
      <c r="H307" s="36"/>
      <c r="R307" s="19"/>
      <c r="S307" s="13"/>
    </row>
    <row r="308" customFormat="false" ht="15.75" hidden="false" customHeight="true" outlineLevel="0" collapsed="false">
      <c r="A308" s="21"/>
      <c r="B308" s="21"/>
      <c r="C308" s="20"/>
      <c r="H308" s="36"/>
      <c r="R308" s="19"/>
      <c r="S308" s="13"/>
    </row>
    <row r="309" customFormat="false" ht="15.75" hidden="false" customHeight="true" outlineLevel="0" collapsed="false">
      <c r="A309" s="21"/>
      <c r="B309" s="21"/>
      <c r="C309" s="20"/>
      <c r="H309" s="36"/>
      <c r="R309" s="19"/>
      <c r="S309" s="13"/>
    </row>
    <row r="310" customFormat="false" ht="15.75" hidden="false" customHeight="true" outlineLevel="0" collapsed="false">
      <c r="A310" s="21"/>
      <c r="B310" s="21"/>
      <c r="C310" s="20"/>
      <c r="H310" s="36"/>
      <c r="R310" s="19"/>
      <c r="S310" s="13"/>
    </row>
    <row r="311" customFormat="false" ht="15.75" hidden="false" customHeight="true" outlineLevel="0" collapsed="false">
      <c r="A311" s="21"/>
      <c r="B311" s="21"/>
      <c r="C311" s="20"/>
      <c r="H311" s="36"/>
      <c r="R311" s="19"/>
      <c r="S311" s="13"/>
    </row>
    <row r="312" customFormat="false" ht="15.75" hidden="false" customHeight="true" outlineLevel="0" collapsed="false">
      <c r="A312" s="21"/>
      <c r="B312" s="21"/>
      <c r="C312" s="20"/>
      <c r="H312" s="36"/>
      <c r="R312" s="19"/>
      <c r="S312" s="13"/>
    </row>
    <row r="313" customFormat="false" ht="15.75" hidden="false" customHeight="true" outlineLevel="0" collapsed="false">
      <c r="A313" s="21"/>
      <c r="B313" s="21"/>
      <c r="C313" s="20"/>
      <c r="H313" s="36"/>
      <c r="R313" s="19"/>
      <c r="S313" s="13"/>
    </row>
    <row r="314" customFormat="false" ht="15.75" hidden="false" customHeight="true" outlineLevel="0" collapsed="false">
      <c r="A314" s="21"/>
      <c r="B314" s="21"/>
      <c r="C314" s="20"/>
      <c r="H314" s="36"/>
      <c r="R314" s="19"/>
      <c r="S314" s="13"/>
    </row>
    <row r="315" customFormat="false" ht="15.75" hidden="false" customHeight="true" outlineLevel="0" collapsed="false">
      <c r="A315" s="21"/>
      <c r="B315" s="21"/>
      <c r="C315" s="20"/>
      <c r="H315" s="36"/>
      <c r="R315" s="19"/>
      <c r="S315" s="13"/>
    </row>
    <row r="316" customFormat="false" ht="15.75" hidden="false" customHeight="true" outlineLevel="0" collapsed="false">
      <c r="A316" s="21"/>
      <c r="B316" s="21"/>
      <c r="C316" s="20"/>
      <c r="H316" s="36"/>
      <c r="R316" s="19"/>
      <c r="S316" s="13"/>
    </row>
    <row r="317" customFormat="false" ht="15.75" hidden="false" customHeight="true" outlineLevel="0" collapsed="false">
      <c r="A317" s="21"/>
      <c r="B317" s="21"/>
      <c r="C317" s="20"/>
      <c r="H317" s="36"/>
      <c r="R317" s="19"/>
      <c r="S317" s="13"/>
    </row>
    <row r="318" customFormat="false" ht="15.75" hidden="false" customHeight="true" outlineLevel="0" collapsed="false">
      <c r="A318" s="21"/>
      <c r="B318" s="21"/>
      <c r="C318" s="20"/>
      <c r="H318" s="36"/>
      <c r="R318" s="19"/>
      <c r="S318" s="13"/>
    </row>
    <row r="319" customFormat="false" ht="15.75" hidden="false" customHeight="true" outlineLevel="0" collapsed="false">
      <c r="A319" s="21"/>
      <c r="B319" s="21"/>
      <c r="C319" s="20"/>
      <c r="H319" s="36"/>
      <c r="R319" s="19"/>
      <c r="S319" s="13"/>
    </row>
    <row r="320" customFormat="false" ht="15.75" hidden="false" customHeight="true" outlineLevel="0" collapsed="false">
      <c r="A320" s="21"/>
      <c r="B320" s="21"/>
      <c r="C320" s="20"/>
      <c r="H320" s="36"/>
      <c r="R320" s="19"/>
      <c r="S320" s="13"/>
    </row>
    <row r="321" customFormat="false" ht="15.75" hidden="false" customHeight="true" outlineLevel="0" collapsed="false">
      <c r="A321" s="21"/>
      <c r="B321" s="21"/>
      <c r="C321" s="20"/>
      <c r="H321" s="36"/>
      <c r="R321" s="19"/>
      <c r="S321" s="13"/>
    </row>
    <row r="322" customFormat="false" ht="15.75" hidden="false" customHeight="true" outlineLevel="0" collapsed="false">
      <c r="A322" s="21"/>
      <c r="B322" s="21"/>
      <c r="C322" s="20"/>
      <c r="H322" s="36"/>
      <c r="R322" s="19"/>
      <c r="S322" s="13"/>
    </row>
    <row r="323" customFormat="false" ht="15.75" hidden="false" customHeight="true" outlineLevel="0" collapsed="false">
      <c r="A323" s="21"/>
      <c r="B323" s="21"/>
      <c r="C323" s="20"/>
      <c r="H323" s="36"/>
      <c r="R323" s="19"/>
      <c r="S323" s="13"/>
    </row>
    <row r="324" customFormat="false" ht="15.75" hidden="false" customHeight="true" outlineLevel="0" collapsed="false">
      <c r="A324" s="21"/>
      <c r="B324" s="21"/>
      <c r="C324" s="20"/>
      <c r="H324" s="36"/>
      <c r="R324" s="19"/>
      <c r="S324" s="13"/>
    </row>
    <row r="325" customFormat="false" ht="15.75" hidden="false" customHeight="true" outlineLevel="0" collapsed="false">
      <c r="A325" s="21"/>
      <c r="B325" s="21"/>
      <c r="C325" s="20"/>
      <c r="H325" s="36"/>
      <c r="R325" s="19"/>
      <c r="S325" s="13"/>
    </row>
    <row r="326" customFormat="false" ht="15.75" hidden="false" customHeight="true" outlineLevel="0" collapsed="false">
      <c r="A326" s="21"/>
      <c r="B326" s="21"/>
      <c r="C326" s="20"/>
      <c r="H326" s="36"/>
      <c r="R326" s="19"/>
      <c r="S326" s="13"/>
    </row>
    <row r="327" customFormat="false" ht="15.75" hidden="false" customHeight="true" outlineLevel="0" collapsed="false">
      <c r="A327" s="21"/>
      <c r="B327" s="21"/>
      <c r="C327" s="20"/>
      <c r="H327" s="36"/>
      <c r="R327" s="19"/>
      <c r="S327" s="13"/>
    </row>
    <row r="328" customFormat="false" ht="15.75" hidden="false" customHeight="true" outlineLevel="0" collapsed="false">
      <c r="A328" s="21"/>
      <c r="B328" s="21"/>
      <c r="C328" s="20"/>
      <c r="H328" s="36"/>
      <c r="R328" s="19"/>
      <c r="S328" s="13"/>
    </row>
    <row r="329" customFormat="false" ht="15.75" hidden="false" customHeight="true" outlineLevel="0" collapsed="false">
      <c r="A329" s="21"/>
      <c r="B329" s="21"/>
      <c r="C329" s="20"/>
      <c r="H329" s="36"/>
      <c r="R329" s="19"/>
      <c r="S329" s="13"/>
    </row>
    <row r="330" customFormat="false" ht="15.75" hidden="false" customHeight="true" outlineLevel="0" collapsed="false">
      <c r="A330" s="21"/>
      <c r="B330" s="21"/>
      <c r="C330" s="20"/>
      <c r="H330" s="36"/>
      <c r="R330" s="19"/>
      <c r="S330" s="13"/>
    </row>
    <row r="331" customFormat="false" ht="15.75" hidden="false" customHeight="true" outlineLevel="0" collapsed="false">
      <c r="A331" s="21"/>
      <c r="B331" s="21"/>
      <c r="C331" s="20"/>
      <c r="H331" s="36"/>
      <c r="R331" s="19"/>
      <c r="S331" s="13"/>
    </row>
    <row r="332" customFormat="false" ht="15.75" hidden="false" customHeight="true" outlineLevel="0" collapsed="false">
      <c r="A332" s="21"/>
      <c r="B332" s="21"/>
      <c r="C332" s="20"/>
      <c r="H332" s="36"/>
      <c r="R332" s="19"/>
      <c r="S332" s="13"/>
    </row>
    <row r="333" customFormat="false" ht="15.75" hidden="false" customHeight="true" outlineLevel="0" collapsed="false">
      <c r="A333" s="21"/>
      <c r="B333" s="21"/>
      <c r="C333" s="20"/>
      <c r="H333" s="36"/>
      <c r="R333" s="19"/>
      <c r="S333" s="13"/>
    </row>
    <row r="334" customFormat="false" ht="15.75" hidden="false" customHeight="true" outlineLevel="0" collapsed="false">
      <c r="A334" s="21"/>
      <c r="B334" s="21"/>
      <c r="C334" s="20"/>
      <c r="H334" s="36"/>
      <c r="R334" s="19"/>
      <c r="S334" s="13"/>
    </row>
    <row r="335" customFormat="false" ht="15.75" hidden="false" customHeight="true" outlineLevel="0" collapsed="false">
      <c r="A335" s="21"/>
      <c r="B335" s="21"/>
      <c r="C335" s="20"/>
      <c r="H335" s="36"/>
      <c r="R335" s="19"/>
      <c r="S335" s="13"/>
    </row>
    <row r="336" customFormat="false" ht="15.75" hidden="false" customHeight="true" outlineLevel="0" collapsed="false">
      <c r="A336" s="21"/>
      <c r="B336" s="21"/>
      <c r="C336" s="20"/>
      <c r="H336" s="36"/>
      <c r="R336" s="19"/>
      <c r="S336" s="13"/>
    </row>
    <row r="337" customFormat="false" ht="15.75" hidden="false" customHeight="true" outlineLevel="0" collapsed="false">
      <c r="A337" s="21"/>
      <c r="B337" s="21"/>
      <c r="C337" s="20"/>
      <c r="H337" s="36"/>
      <c r="R337" s="19"/>
      <c r="S337" s="13"/>
    </row>
    <row r="338" customFormat="false" ht="15.75" hidden="false" customHeight="true" outlineLevel="0" collapsed="false">
      <c r="A338" s="21"/>
      <c r="B338" s="21"/>
      <c r="C338" s="20"/>
      <c r="H338" s="36"/>
      <c r="R338" s="19"/>
      <c r="S338" s="13"/>
    </row>
    <row r="339" customFormat="false" ht="15.75" hidden="false" customHeight="true" outlineLevel="0" collapsed="false">
      <c r="A339" s="21"/>
      <c r="B339" s="21"/>
      <c r="C339" s="20"/>
      <c r="H339" s="36"/>
      <c r="R339" s="19"/>
      <c r="S339" s="13"/>
    </row>
    <row r="340" customFormat="false" ht="15.75" hidden="false" customHeight="true" outlineLevel="0" collapsed="false">
      <c r="A340" s="21"/>
      <c r="B340" s="21"/>
      <c r="C340" s="20"/>
      <c r="H340" s="36"/>
      <c r="R340" s="19"/>
      <c r="S340" s="13"/>
    </row>
    <row r="341" customFormat="false" ht="15.75" hidden="false" customHeight="true" outlineLevel="0" collapsed="false">
      <c r="A341" s="21"/>
      <c r="B341" s="21"/>
      <c r="C341" s="20"/>
      <c r="H341" s="36"/>
      <c r="R341" s="19"/>
      <c r="S341" s="13"/>
    </row>
    <row r="342" customFormat="false" ht="15.75" hidden="false" customHeight="true" outlineLevel="0" collapsed="false">
      <c r="A342" s="21"/>
      <c r="B342" s="21"/>
      <c r="C342" s="20"/>
      <c r="H342" s="36"/>
      <c r="R342" s="19"/>
      <c r="S342" s="13"/>
    </row>
    <row r="343" customFormat="false" ht="15.75" hidden="false" customHeight="true" outlineLevel="0" collapsed="false">
      <c r="A343" s="21"/>
      <c r="B343" s="21"/>
      <c r="C343" s="20"/>
      <c r="H343" s="36"/>
      <c r="R343" s="19"/>
      <c r="S343" s="13"/>
    </row>
    <row r="344" customFormat="false" ht="15.75" hidden="false" customHeight="true" outlineLevel="0" collapsed="false">
      <c r="A344" s="21"/>
      <c r="B344" s="21"/>
      <c r="C344" s="20"/>
      <c r="H344" s="36"/>
      <c r="R344" s="19"/>
      <c r="S344" s="13"/>
    </row>
    <row r="345" customFormat="false" ht="15.75" hidden="false" customHeight="true" outlineLevel="0" collapsed="false">
      <c r="A345" s="21"/>
      <c r="B345" s="21"/>
      <c r="C345" s="20"/>
      <c r="H345" s="36"/>
      <c r="R345" s="19"/>
      <c r="S345" s="13"/>
    </row>
    <row r="346" customFormat="false" ht="15.75" hidden="false" customHeight="true" outlineLevel="0" collapsed="false">
      <c r="A346" s="21"/>
      <c r="B346" s="21"/>
      <c r="C346" s="20"/>
      <c r="H346" s="36"/>
      <c r="R346" s="19"/>
      <c r="S346" s="13"/>
    </row>
    <row r="347" customFormat="false" ht="15.75" hidden="false" customHeight="true" outlineLevel="0" collapsed="false">
      <c r="A347" s="21"/>
      <c r="B347" s="21"/>
      <c r="C347" s="20"/>
      <c r="H347" s="36"/>
      <c r="R347" s="19"/>
      <c r="S347" s="13"/>
    </row>
    <row r="348" customFormat="false" ht="15.75" hidden="false" customHeight="true" outlineLevel="0" collapsed="false">
      <c r="A348" s="21"/>
      <c r="B348" s="21"/>
      <c r="C348" s="20"/>
      <c r="H348" s="36"/>
      <c r="R348" s="19"/>
      <c r="S348" s="13"/>
    </row>
    <row r="349" customFormat="false" ht="15.75" hidden="false" customHeight="true" outlineLevel="0" collapsed="false">
      <c r="A349" s="21"/>
      <c r="B349" s="21"/>
      <c r="C349" s="20"/>
      <c r="H349" s="36"/>
      <c r="R349" s="19"/>
      <c r="S349" s="13"/>
    </row>
    <row r="350" customFormat="false" ht="15.75" hidden="false" customHeight="true" outlineLevel="0" collapsed="false">
      <c r="A350" s="21"/>
      <c r="B350" s="21"/>
      <c r="C350" s="20"/>
      <c r="H350" s="36"/>
      <c r="R350" s="19"/>
      <c r="S350" s="13"/>
    </row>
    <row r="351" customFormat="false" ht="15.75" hidden="false" customHeight="true" outlineLevel="0" collapsed="false">
      <c r="A351" s="21"/>
      <c r="B351" s="21"/>
      <c r="C351" s="20"/>
      <c r="H351" s="36"/>
      <c r="R351" s="19"/>
      <c r="S351" s="13"/>
    </row>
    <row r="352" customFormat="false" ht="15.75" hidden="false" customHeight="true" outlineLevel="0" collapsed="false">
      <c r="A352" s="21"/>
      <c r="B352" s="21"/>
      <c r="C352" s="20"/>
      <c r="H352" s="36"/>
      <c r="R352" s="19"/>
      <c r="S352" s="13"/>
    </row>
    <row r="353" customFormat="false" ht="15.75" hidden="false" customHeight="true" outlineLevel="0" collapsed="false">
      <c r="A353" s="21"/>
      <c r="B353" s="21"/>
      <c r="C353" s="20"/>
      <c r="H353" s="36"/>
      <c r="R353" s="19"/>
      <c r="S353" s="13"/>
    </row>
    <row r="354" customFormat="false" ht="15.75" hidden="false" customHeight="true" outlineLevel="0" collapsed="false">
      <c r="A354" s="21"/>
      <c r="B354" s="21"/>
      <c r="C354" s="20"/>
      <c r="H354" s="36"/>
      <c r="R354" s="19"/>
      <c r="S354" s="13"/>
    </row>
    <row r="355" customFormat="false" ht="15.75" hidden="false" customHeight="true" outlineLevel="0" collapsed="false">
      <c r="A355" s="21"/>
      <c r="B355" s="21"/>
      <c r="C355" s="20"/>
      <c r="H355" s="36"/>
      <c r="R355" s="19"/>
      <c r="S355" s="13"/>
    </row>
    <row r="356" customFormat="false" ht="15.75" hidden="false" customHeight="true" outlineLevel="0" collapsed="false">
      <c r="A356" s="21"/>
      <c r="B356" s="21"/>
      <c r="C356" s="20"/>
      <c r="H356" s="36"/>
      <c r="R356" s="19"/>
      <c r="S356" s="13"/>
    </row>
    <row r="357" customFormat="false" ht="15.75" hidden="false" customHeight="true" outlineLevel="0" collapsed="false">
      <c r="A357" s="21"/>
      <c r="B357" s="21"/>
      <c r="C357" s="20"/>
      <c r="H357" s="36"/>
      <c r="R357" s="19"/>
      <c r="S357" s="13"/>
    </row>
    <row r="358" customFormat="false" ht="15.75" hidden="false" customHeight="true" outlineLevel="0" collapsed="false">
      <c r="A358" s="21"/>
      <c r="B358" s="21"/>
      <c r="C358" s="20"/>
      <c r="H358" s="36"/>
      <c r="R358" s="19"/>
      <c r="S358" s="13"/>
    </row>
    <row r="359" customFormat="false" ht="15.75" hidden="false" customHeight="true" outlineLevel="0" collapsed="false">
      <c r="A359" s="21"/>
      <c r="B359" s="21"/>
      <c r="C359" s="20"/>
      <c r="H359" s="36"/>
      <c r="R359" s="19"/>
      <c r="S359" s="13"/>
    </row>
    <row r="360" customFormat="false" ht="15.75" hidden="false" customHeight="true" outlineLevel="0" collapsed="false">
      <c r="A360" s="21"/>
      <c r="B360" s="21"/>
      <c r="C360" s="20"/>
      <c r="H360" s="36"/>
      <c r="R360" s="19"/>
      <c r="S360" s="13"/>
    </row>
    <row r="361" customFormat="false" ht="15.75" hidden="false" customHeight="true" outlineLevel="0" collapsed="false">
      <c r="A361" s="21"/>
      <c r="B361" s="21"/>
      <c r="C361" s="20"/>
      <c r="H361" s="36"/>
      <c r="R361" s="19"/>
      <c r="S361" s="13"/>
    </row>
    <row r="362" customFormat="false" ht="15.75" hidden="false" customHeight="true" outlineLevel="0" collapsed="false">
      <c r="A362" s="21"/>
      <c r="B362" s="21"/>
      <c r="C362" s="20"/>
      <c r="H362" s="36"/>
      <c r="R362" s="19"/>
      <c r="S362" s="13"/>
    </row>
    <row r="363" customFormat="false" ht="15.75" hidden="false" customHeight="true" outlineLevel="0" collapsed="false">
      <c r="A363" s="21"/>
      <c r="B363" s="21"/>
      <c r="C363" s="20"/>
      <c r="H363" s="36"/>
      <c r="R363" s="19"/>
      <c r="S363" s="13"/>
    </row>
    <row r="364" customFormat="false" ht="15.75" hidden="false" customHeight="true" outlineLevel="0" collapsed="false">
      <c r="A364" s="21"/>
      <c r="B364" s="21"/>
      <c r="C364" s="20"/>
      <c r="H364" s="36"/>
      <c r="R364" s="19"/>
      <c r="S364" s="13"/>
    </row>
    <row r="365" customFormat="false" ht="15.75" hidden="false" customHeight="true" outlineLevel="0" collapsed="false">
      <c r="A365" s="21"/>
      <c r="B365" s="21"/>
      <c r="C365" s="20"/>
      <c r="H365" s="36"/>
      <c r="R365" s="19"/>
      <c r="S365" s="13"/>
    </row>
    <row r="366" customFormat="false" ht="15.75" hidden="false" customHeight="true" outlineLevel="0" collapsed="false">
      <c r="A366" s="21"/>
      <c r="B366" s="21"/>
      <c r="C366" s="20"/>
      <c r="H366" s="36"/>
      <c r="R366" s="19"/>
      <c r="S366" s="13"/>
    </row>
    <row r="367" customFormat="false" ht="15.75" hidden="false" customHeight="true" outlineLevel="0" collapsed="false">
      <c r="A367" s="21"/>
      <c r="B367" s="21"/>
      <c r="C367" s="20"/>
      <c r="H367" s="36"/>
      <c r="R367" s="19"/>
      <c r="S367" s="13"/>
    </row>
    <row r="368" customFormat="false" ht="15.75" hidden="false" customHeight="true" outlineLevel="0" collapsed="false">
      <c r="A368" s="21"/>
      <c r="B368" s="21"/>
      <c r="C368" s="20"/>
      <c r="H368" s="36"/>
      <c r="R368" s="19"/>
      <c r="S368" s="13"/>
    </row>
    <row r="369" customFormat="false" ht="15.75" hidden="false" customHeight="true" outlineLevel="0" collapsed="false">
      <c r="A369" s="21"/>
      <c r="B369" s="21"/>
      <c r="C369" s="20"/>
      <c r="H369" s="36"/>
      <c r="R369" s="19"/>
      <c r="S369" s="13"/>
    </row>
    <row r="370" customFormat="false" ht="15.75" hidden="false" customHeight="true" outlineLevel="0" collapsed="false">
      <c r="A370" s="21"/>
      <c r="B370" s="21"/>
      <c r="C370" s="20"/>
      <c r="H370" s="36"/>
      <c r="R370" s="19"/>
      <c r="S370" s="13"/>
    </row>
    <row r="371" customFormat="false" ht="15.75" hidden="false" customHeight="true" outlineLevel="0" collapsed="false">
      <c r="A371" s="21"/>
      <c r="B371" s="21"/>
      <c r="C371" s="20"/>
      <c r="H371" s="36"/>
      <c r="R371" s="19"/>
      <c r="S371" s="13"/>
    </row>
    <row r="372" customFormat="false" ht="15.75" hidden="false" customHeight="true" outlineLevel="0" collapsed="false">
      <c r="A372" s="21"/>
      <c r="B372" s="21"/>
      <c r="C372" s="20"/>
      <c r="H372" s="36"/>
      <c r="R372" s="19"/>
      <c r="S372" s="13"/>
    </row>
    <row r="373" customFormat="false" ht="15.75" hidden="false" customHeight="true" outlineLevel="0" collapsed="false">
      <c r="A373" s="21"/>
      <c r="B373" s="21"/>
      <c r="C373" s="20"/>
      <c r="H373" s="36"/>
      <c r="R373" s="19"/>
      <c r="S373" s="13"/>
    </row>
    <row r="374" customFormat="false" ht="15.75" hidden="false" customHeight="true" outlineLevel="0" collapsed="false">
      <c r="A374" s="21"/>
      <c r="B374" s="21"/>
      <c r="C374" s="20"/>
      <c r="H374" s="36"/>
      <c r="R374" s="19"/>
      <c r="S374" s="13"/>
    </row>
    <row r="375" customFormat="false" ht="15.75" hidden="false" customHeight="true" outlineLevel="0" collapsed="false">
      <c r="A375" s="21"/>
      <c r="B375" s="21"/>
      <c r="C375" s="20"/>
      <c r="H375" s="36"/>
      <c r="R375" s="19"/>
      <c r="S375" s="13"/>
    </row>
    <row r="376" customFormat="false" ht="15.75" hidden="false" customHeight="true" outlineLevel="0" collapsed="false">
      <c r="A376" s="21"/>
      <c r="B376" s="21"/>
      <c r="C376" s="20"/>
      <c r="H376" s="36"/>
      <c r="R376" s="19"/>
      <c r="S376" s="13"/>
    </row>
    <row r="377" customFormat="false" ht="15.75" hidden="false" customHeight="true" outlineLevel="0" collapsed="false">
      <c r="A377" s="21"/>
      <c r="B377" s="21"/>
      <c r="C377" s="20"/>
      <c r="H377" s="36"/>
      <c r="R377" s="19"/>
      <c r="S377" s="13"/>
    </row>
    <row r="378" customFormat="false" ht="15.75" hidden="false" customHeight="true" outlineLevel="0" collapsed="false">
      <c r="A378" s="21"/>
      <c r="B378" s="21"/>
      <c r="C378" s="20"/>
      <c r="H378" s="36"/>
      <c r="R378" s="19"/>
      <c r="S378" s="13"/>
    </row>
    <row r="379" customFormat="false" ht="15.75" hidden="false" customHeight="true" outlineLevel="0" collapsed="false">
      <c r="A379" s="21"/>
      <c r="B379" s="21"/>
      <c r="C379" s="20"/>
      <c r="H379" s="36"/>
      <c r="R379" s="19"/>
      <c r="S379" s="13"/>
    </row>
    <row r="380" customFormat="false" ht="15.75" hidden="false" customHeight="true" outlineLevel="0" collapsed="false">
      <c r="A380" s="21"/>
      <c r="B380" s="21"/>
      <c r="C380" s="20"/>
      <c r="H380" s="36"/>
      <c r="R380" s="19"/>
      <c r="S380" s="13"/>
    </row>
    <row r="381" customFormat="false" ht="15.75" hidden="false" customHeight="true" outlineLevel="0" collapsed="false">
      <c r="A381" s="21"/>
      <c r="B381" s="21"/>
      <c r="C381" s="20"/>
      <c r="H381" s="36"/>
      <c r="R381" s="19"/>
      <c r="S381" s="13"/>
    </row>
    <row r="382" customFormat="false" ht="15.75" hidden="false" customHeight="true" outlineLevel="0" collapsed="false">
      <c r="A382" s="21"/>
      <c r="B382" s="21"/>
      <c r="C382" s="20"/>
      <c r="H382" s="36"/>
      <c r="R382" s="19"/>
      <c r="S382" s="13"/>
    </row>
    <row r="383" customFormat="false" ht="15.75" hidden="false" customHeight="true" outlineLevel="0" collapsed="false">
      <c r="A383" s="21"/>
      <c r="B383" s="21"/>
      <c r="C383" s="20"/>
      <c r="H383" s="36"/>
      <c r="R383" s="19"/>
      <c r="S383" s="13"/>
    </row>
    <row r="384" customFormat="false" ht="15.75" hidden="false" customHeight="true" outlineLevel="0" collapsed="false">
      <c r="A384" s="21"/>
      <c r="B384" s="21"/>
      <c r="C384" s="20"/>
      <c r="H384" s="36"/>
      <c r="R384" s="19"/>
      <c r="S384" s="13"/>
    </row>
    <row r="385" customFormat="false" ht="15.75" hidden="false" customHeight="true" outlineLevel="0" collapsed="false">
      <c r="A385" s="21"/>
      <c r="B385" s="21"/>
      <c r="C385" s="20"/>
      <c r="H385" s="36"/>
      <c r="R385" s="19"/>
      <c r="S385" s="13"/>
    </row>
    <row r="386" customFormat="false" ht="15.75" hidden="false" customHeight="true" outlineLevel="0" collapsed="false">
      <c r="A386" s="21"/>
      <c r="B386" s="21"/>
      <c r="C386" s="20"/>
      <c r="H386" s="36"/>
      <c r="R386" s="19"/>
      <c r="S386" s="13"/>
    </row>
    <row r="387" customFormat="false" ht="15.75" hidden="false" customHeight="true" outlineLevel="0" collapsed="false">
      <c r="A387" s="21"/>
      <c r="B387" s="21"/>
      <c r="C387" s="20"/>
      <c r="H387" s="36"/>
      <c r="R387" s="19"/>
      <c r="S387" s="13"/>
    </row>
    <row r="388" customFormat="false" ht="15.75" hidden="false" customHeight="true" outlineLevel="0" collapsed="false">
      <c r="A388" s="21"/>
      <c r="B388" s="21"/>
      <c r="C388" s="20"/>
      <c r="H388" s="36"/>
      <c r="R388" s="19"/>
      <c r="S388" s="13"/>
    </row>
    <row r="389" customFormat="false" ht="15.75" hidden="false" customHeight="true" outlineLevel="0" collapsed="false">
      <c r="A389" s="21"/>
      <c r="B389" s="21"/>
      <c r="C389" s="20"/>
      <c r="H389" s="36"/>
      <c r="R389" s="19"/>
      <c r="S389" s="13"/>
    </row>
    <row r="390" customFormat="false" ht="15.75" hidden="false" customHeight="true" outlineLevel="0" collapsed="false">
      <c r="A390" s="21"/>
      <c r="B390" s="21"/>
      <c r="C390" s="20"/>
      <c r="H390" s="36"/>
      <c r="R390" s="19"/>
      <c r="S390" s="13"/>
    </row>
    <row r="391" customFormat="false" ht="15.75" hidden="false" customHeight="true" outlineLevel="0" collapsed="false">
      <c r="A391" s="21"/>
      <c r="B391" s="21"/>
      <c r="C391" s="20"/>
      <c r="H391" s="36"/>
      <c r="R391" s="19"/>
      <c r="S391" s="13"/>
    </row>
    <row r="392" customFormat="false" ht="15.75" hidden="false" customHeight="true" outlineLevel="0" collapsed="false">
      <c r="A392" s="21"/>
      <c r="B392" s="21"/>
      <c r="C392" s="20"/>
      <c r="H392" s="36"/>
      <c r="R392" s="19"/>
      <c r="S392" s="13"/>
    </row>
    <row r="393" customFormat="false" ht="15.75" hidden="false" customHeight="true" outlineLevel="0" collapsed="false">
      <c r="A393" s="21"/>
      <c r="B393" s="21"/>
      <c r="C393" s="20"/>
      <c r="H393" s="36"/>
      <c r="R393" s="19"/>
      <c r="S393" s="13"/>
    </row>
    <row r="394" customFormat="false" ht="15.75" hidden="false" customHeight="true" outlineLevel="0" collapsed="false">
      <c r="A394" s="21"/>
      <c r="B394" s="21"/>
      <c r="C394" s="20"/>
      <c r="H394" s="36"/>
      <c r="R394" s="19"/>
      <c r="S394" s="13"/>
    </row>
    <row r="395" customFormat="false" ht="15.75" hidden="false" customHeight="true" outlineLevel="0" collapsed="false">
      <c r="A395" s="21"/>
      <c r="B395" s="21"/>
      <c r="C395" s="20"/>
      <c r="H395" s="36"/>
      <c r="R395" s="19"/>
      <c r="S395" s="13"/>
    </row>
    <row r="396" customFormat="false" ht="15.75" hidden="false" customHeight="true" outlineLevel="0" collapsed="false">
      <c r="A396" s="21"/>
      <c r="B396" s="21"/>
      <c r="C396" s="20"/>
      <c r="H396" s="36"/>
      <c r="R396" s="19"/>
      <c r="S396" s="13"/>
    </row>
    <row r="397" customFormat="false" ht="15.75" hidden="false" customHeight="true" outlineLevel="0" collapsed="false">
      <c r="A397" s="21"/>
      <c r="B397" s="21"/>
      <c r="C397" s="20"/>
      <c r="H397" s="36"/>
      <c r="R397" s="19"/>
      <c r="S397" s="13"/>
    </row>
    <row r="398" customFormat="false" ht="15.75" hidden="false" customHeight="true" outlineLevel="0" collapsed="false">
      <c r="A398" s="21"/>
      <c r="B398" s="21"/>
      <c r="C398" s="20"/>
      <c r="H398" s="36"/>
      <c r="R398" s="19"/>
      <c r="S398" s="13"/>
    </row>
    <row r="399" customFormat="false" ht="15.75" hidden="false" customHeight="true" outlineLevel="0" collapsed="false">
      <c r="A399" s="21"/>
      <c r="B399" s="21"/>
      <c r="C399" s="20"/>
      <c r="H399" s="36"/>
      <c r="R399" s="19"/>
      <c r="S399" s="13"/>
    </row>
    <row r="400" customFormat="false" ht="15.75" hidden="false" customHeight="true" outlineLevel="0" collapsed="false">
      <c r="A400" s="21"/>
      <c r="B400" s="21"/>
      <c r="C400" s="20"/>
      <c r="H400" s="36"/>
      <c r="R400" s="19"/>
      <c r="S400" s="13"/>
    </row>
    <row r="401" customFormat="false" ht="15.75" hidden="false" customHeight="true" outlineLevel="0" collapsed="false">
      <c r="A401" s="21"/>
      <c r="B401" s="21"/>
      <c r="C401" s="20"/>
      <c r="H401" s="36"/>
      <c r="R401" s="19"/>
      <c r="S401" s="13"/>
    </row>
    <row r="402" customFormat="false" ht="15.75" hidden="false" customHeight="true" outlineLevel="0" collapsed="false">
      <c r="A402" s="21"/>
      <c r="B402" s="21"/>
      <c r="C402" s="20"/>
      <c r="H402" s="36"/>
      <c r="R402" s="19"/>
      <c r="S402" s="13"/>
    </row>
    <row r="403" customFormat="false" ht="15.75" hidden="false" customHeight="true" outlineLevel="0" collapsed="false">
      <c r="A403" s="21"/>
      <c r="B403" s="21"/>
      <c r="C403" s="20"/>
      <c r="H403" s="36"/>
      <c r="R403" s="19"/>
      <c r="S403" s="13"/>
    </row>
    <row r="404" customFormat="false" ht="15.75" hidden="false" customHeight="true" outlineLevel="0" collapsed="false">
      <c r="A404" s="21"/>
      <c r="B404" s="21"/>
      <c r="C404" s="20"/>
      <c r="H404" s="36"/>
      <c r="R404" s="19"/>
      <c r="S404" s="13"/>
    </row>
    <row r="405" customFormat="false" ht="15.75" hidden="false" customHeight="true" outlineLevel="0" collapsed="false">
      <c r="A405" s="21"/>
      <c r="B405" s="21"/>
      <c r="C405" s="20"/>
      <c r="H405" s="36"/>
      <c r="R405" s="19"/>
      <c r="S405" s="13"/>
    </row>
    <row r="406" customFormat="false" ht="15.75" hidden="false" customHeight="true" outlineLevel="0" collapsed="false">
      <c r="A406" s="21"/>
      <c r="B406" s="21"/>
      <c r="C406" s="20"/>
      <c r="H406" s="36"/>
      <c r="R406" s="19"/>
      <c r="S406" s="13"/>
    </row>
    <row r="407" customFormat="false" ht="15.75" hidden="false" customHeight="true" outlineLevel="0" collapsed="false">
      <c r="A407" s="21"/>
      <c r="B407" s="21"/>
      <c r="C407" s="20"/>
      <c r="H407" s="36"/>
      <c r="R407" s="19"/>
      <c r="S407" s="13"/>
    </row>
    <row r="408" customFormat="false" ht="15.75" hidden="false" customHeight="true" outlineLevel="0" collapsed="false">
      <c r="A408" s="21"/>
      <c r="B408" s="21"/>
      <c r="C408" s="20"/>
      <c r="H408" s="36"/>
      <c r="R408" s="19"/>
      <c r="S408" s="13"/>
    </row>
    <row r="409" customFormat="false" ht="15.75" hidden="false" customHeight="true" outlineLevel="0" collapsed="false">
      <c r="A409" s="21"/>
      <c r="B409" s="21"/>
      <c r="C409" s="20"/>
      <c r="H409" s="36"/>
      <c r="R409" s="19"/>
      <c r="S409" s="13"/>
    </row>
    <row r="410" customFormat="false" ht="15.75" hidden="false" customHeight="true" outlineLevel="0" collapsed="false">
      <c r="A410" s="21"/>
      <c r="B410" s="21"/>
      <c r="C410" s="20"/>
      <c r="H410" s="36"/>
      <c r="R410" s="19"/>
      <c r="S410" s="13"/>
    </row>
    <row r="411" customFormat="false" ht="15.75" hidden="false" customHeight="true" outlineLevel="0" collapsed="false">
      <c r="A411" s="21"/>
      <c r="B411" s="21"/>
      <c r="C411" s="20"/>
      <c r="H411" s="36"/>
      <c r="R411" s="19"/>
      <c r="S411" s="13"/>
    </row>
    <row r="412" customFormat="false" ht="15.75" hidden="false" customHeight="true" outlineLevel="0" collapsed="false">
      <c r="A412" s="21"/>
      <c r="B412" s="21"/>
      <c r="C412" s="20"/>
      <c r="H412" s="36"/>
      <c r="R412" s="19"/>
      <c r="S412" s="13"/>
    </row>
    <row r="413" customFormat="false" ht="15.75" hidden="false" customHeight="true" outlineLevel="0" collapsed="false">
      <c r="A413" s="21"/>
      <c r="B413" s="21"/>
      <c r="C413" s="20"/>
      <c r="H413" s="36"/>
      <c r="R413" s="19"/>
      <c r="S413" s="13"/>
    </row>
    <row r="414" customFormat="false" ht="15.75" hidden="false" customHeight="true" outlineLevel="0" collapsed="false">
      <c r="A414" s="21"/>
      <c r="B414" s="21"/>
      <c r="C414" s="20"/>
      <c r="H414" s="36"/>
      <c r="R414" s="19"/>
      <c r="S414" s="13"/>
    </row>
    <row r="415" customFormat="false" ht="15.75" hidden="false" customHeight="true" outlineLevel="0" collapsed="false">
      <c r="A415" s="21"/>
      <c r="B415" s="21"/>
      <c r="C415" s="20"/>
      <c r="H415" s="36"/>
      <c r="R415" s="19"/>
      <c r="S415" s="13"/>
    </row>
    <row r="416" customFormat="false" ht="15.75" hidden="false" customHeight="true" outlineLevel="0" collapsed="false">
      <c r="A416" s="21"/>
      <c r="B416" s="21"/>
      <c r="C416" s="20"/>
      <c r="H416" s="36"/>
      <c r="R416" s="19"/>
      <c r="S416" s="13"/>
    </row>
    <row r="417" customFormat="false" ht="15.75" hidden="false" customHeight="true" outlineLevel="0" collapsed="false">
      <c r="A417" s="21"/>
      <c r="B417" s="21"/>
      <c r="C417" s="20"/>
      <c r="H417" s="36"/>
      <c r="R417" s="19"/>
      <c r="S417" s="13"/>
    </row>
    <row r="418" customFormat="false" ht="15.75" hidden="false" customHeight="true" outlineLevel="0" collapsed="false">
      <c r="A418" s="21"/>
      <c r="B418" s="21"/>
      <c r="C418" s="20"/>
      <c r="H418" s="36"/>
      <c r="R418" s="19"/>
      <c r="S418" s="13"/>
    </row>
    <row r="419" customFormat="false" ht="15.75" hidden="false" customHeight="true" outlineLevel="0" collapsed="false">
      <c r="A419" s="21"/>
      <c r="B419" s="21"/>
      <c r="C419" s="20"/>
      <c r="H419" s="36"/>
      <c r="R419" s="19"/>
      <c r="S419" s="13"/>
    </row>
    <row r="420" customFormat="false" ht="15.75" hidden="false" customHeight="true" outlineLevel="0" collapsed="false">
      <c r="A420" s="21"/>
      <c r="B420" s="21"/>
      <c r="C420" s="20"/>
      <c r="H420" s="36"/>
      <c r="R420" s="19"/>
      <c r="S420" s="13"/>
    </row>
    <row r="421" customFormat="false" ht="15.75" hidden="false" customHeight="true" outlineLevel="0" collapsed="false">
      <c r="A421" s="21"/>
      <c r="B421" s="21"/>
      <c r="C421" s="20"/>
      <c r="H421" s="36"/>
      <c r="R421" s="19"/>
      <c r="S421" s="13"/>
    </row>
    <row r="422" customFormat="false" ht="15.75" hidden="false" customHeight="true" outlineLevel="0" collapsed="false">
      <c r="A422" s="21"/>
      <c r="B422" s="21"/>
      <c r="C422" s="20"/>
      <c r="H422" s="36"/>
      <c r="R422" s="19"/>
      <c r="S422" s="13"/>
    </row>
    <row r="423" customFormat="false" ht="15.75" hidden="false" customHeight="true" outlineLevel="0" collapsed="false">
      <c r="A423" s="21"/>
      <c r="B423" s="21"/>
      <c r="C423" s="20"/>
      <c r="H423" s="36"/>
      <c r="R423" s="19"/>
      <c r="S423" s="13"/>
    </row>
    <row r="424" customFormat="false" ht="15.75" hidden="false" customHeight="true" outlineLevel="0" collapsed="false">
      <c r="A424" s="21"/>
      <c r="B424" s="21"/>
      <c r="C424" s="20"/>
      <c r="H424" s="36"/>
      <c r="R424" s="19"/>
      <c r="S424" s="13"/>
    </row>
    <row r="425" customFormat="false" ht="15.75" hidden="false" customHeight="true" outlineLevel="0" collapsed="false">
      <c r="A425" s="21"/>
      <c r="B425" s="21"/>
      <c r="C425" s="20"/>
      <c r="H425" s="36"/>
      <c r="R425" s="19"/>
      <c r="S425" s="13"/>
    </row>
    <row r="426" customFormat="false" ht="15.75" hidden="false" customHeight="true" outlineLevel="0" collapsed="false">
      <c r="A426" s="21"/>
      <c r="B426" s="21"/>
      <c r="C426" s="20"/>
      <c r="H426" s="36"/>
      <c r="R426" s="19"/>
      <c r="S426" s="13"/>
    </row>
    <row r="427" customFormat="false" ht="15.75" hidden="false" customHeight="true" outlineLevel="0" collapsed="false">
      <c r="A427" s="21"/>
      <c r="B427" s="21"/>
      <c r="C427" s="20"/>
      <c r="H427" s="36"/>
      <c r="R427" s="19"/>
      <c r="S427" s="13"/>
    </row>
    <row r="428" customFormat="false" ht="15.75" hidden="false" customHeight="true" outlineLevel="0" collapsed="false">
      <c r="A428" s="21"/>
      <c r="B428" s="21"/>
      <c r="C428" s="20"/>
      <c r="H428" s="36"/>
      <c r="R428" s="19"/>
      <c r="S428" s="13"/>
    </row>
    <row r="429" customFormat="false" ht="15.75" hidden="false" customHeight="true" outlineLevel="0" collapsed="false">
      <c r="A429" s="21"/>
      <c r="B429" s="21"/>
      <c r="C429" s="20"/>
      <c r="H429" s="36"/>
      <c r="R429" s="19"/>
      <c r="S429" s="13"/>
    </row>
    <row r="430" customFormat="false" ht="15.75" hidden="false" customHeight="true" outlineLevel="0" collapsed="false">
      <c r="A430" s="21"/>
      <c r="B430" s="21"/>
      <c r="C430" s="20"/>
      <c r="H430" s="36"/>
      <c r="R430" s="19"/>
      <c r="S430" s="13"/>
    </row>
    <row r="431" customFormat="false" ht="15.75" hidden="false" customHeight="true" outlineLevel="0" collapsed="false">
      <c r="A431" s="21"/>
      <c r="B431" s="21"/>
      <c r="C431" s="20"/>
      <c r="H431" s="36"/>
      <c r="R431" s="19"/>
      <c r="S431" s="13"/>
    </row>
    <row r="432" customFormat="false" ht="15.75" hidden="false" customHeight="true" outlineLevel="0" collapsed="false">
      <c r="A432" s="21"/>
      <c r="B432" s="21"/>
      <c r="C432" s="20"/>
      <c r="H432" s="36"/>
      <c r="R432" s="19"/>
      <c r="S432" s="13"/>
    </row>
    <row r="433" customFormat="false" ht="15.75" hidden="false" customHeight="true" outlineLevel="0" collapsed="false">
      <c r="A433" s="21"/>
      <c r="B433" s="21"/>
      <c r="C433" s="20"/>
      <c r="H433" s="36"/>
      <c r="R433" s="19"/>
      <c r="S433" s="13"/>
    </row>
    <row r="434" customFormat="false" ht="15.75" hidden="false" customHeight="true" outlineLevel="0" collapsed="false">
      <c r="A434" s="21"/>
      <c r="B434" s="21"/>
      <c r="C434" s="20"/>
      <c r="H434" s="36"/>
      <c r="R434" s="19"/>
      <c r="S434" s="13"/>
    </row>
    <row r="435" customFormat="false" ht="15.75" hidden="false" customHeight="true" outlineLevel="0" collapsed="false">
      <c r="A435" s="21"/>
      <c r="B435" s="21"/>
      <c r="C435" s="20"/>
      <c r="H435" s="36"/>
      <c r="R435" s="19"/>
      <c r="S435" s="13"/>
    </row>
    <row r="436" customFormat="false" ht="15.75" hidden="false" customHeight="true" outlineLevel="0" collapsed="false">
      <c r="A436" s="21"/>
      <c r="B436" s="21"/>
      <c r="C436" s="20"/>
      <c r="H436" s="36"/>
      <c r="R436" s="19"/>
      <c r="S436" s="13"/>
    </row>
    <row r="437" customFormat="false" ht="15.75" hidden="false" customHeight="true" outlineLevel="0" collapsed="false">
      <c r="A437" s="21"/>
      <c r="B437" s="21"/>
      <c r="C437" s="20"/>
      <c r="H437" s="36"/>
      <c r="R437" s="19"/>
      <c r="S437" s="13"/>
    </row>
    <row r="438" customFormat="false" ht="15.75" hidden="false" customHeight="true" outlineLevel="0" collapsed="false">
      <c r="A438" s="21"/>
      <c r="B438" s="21"/>
      <c r="C438" s="20"/>
      <c r="H438" s="36"/>
      <c r="R438" s="19"/>
      <c r="S438" s="13"/>
    </row>
    <row r="439" customFormat="false" ht="15.75" hidden="false" customHeight="true" outlineLevel="0" collapsed="false">
      <c r="A439" s="21"/>
      <c r="B439" s="21"/>
      <c r="C439" s="20"/>
      <c r="H439" s="36"/>
      <c r="R439" s="19"/>
      <c r="S439" s="13"/>
    </row>
    <row r="440" customFormat="false" ht="15.75" hidden="false" customHeight="true" outlineLevel="0" collapsed="false">
      <c r="A440" s="21"/>
      <c r="B440" s="21"/>
      <c r="C440" s="20"/>
      <c r="H440" s="36"/>
      <c r="R440" s="19"/>
      <c r="S440" s="13"/>
    </row>
    <row r="441" customFormat="false" ht="15.75" hidden="false" customHeight="true" outlineLevel="0" collapsed="false">
      <c r="A441" s="21"/>
      <c r="B441" s="21"/>
      <c r="C441" s="20"/>
      <c r="H441" s="36"/>
      <c r="R441" s="19"/>
      <c r="S441" s="13"/>
    </row>
    <row r="442" customFormat="false" ht="15.75" hidden="false" customHeight="true" outlineLevel="0" collapsed="false">
      <c r="A442" s="21"/>
      <c r="B442" s="21"/>
      <c r="C442" s="20"/>
      <c r="H442" s="36"/>
      <c r="R442" s="19"/>
      <c r="S442" s="13"/>
    </row>
    <row r="443" customFormat="false" ht="15.75" hidden="false" customHeight="true" outlineLevel="0" collapsed="false">
      <c r="A443" s="21"/>
      <c r="B443" s="21"/>
      <c r="C443" s="20"/>
      <c r="H443" s="36"/>
      <c r="R443" s="19"/>
      <c r="S443" s="13"/>
    </row>
    <row r="444" customFormat="false" ht="15.75" hidden="false" customHeight="true" outlineLevel="0" collapsed="false">
      <c r="A444" s="21"/>
      <c r="B444" s="21"/>
      <c r="C444" s="20"/>
      <c r="H444" s="36"/>
      <c r="R444" s="19"/>
      <c r="S444" s="13"/>
    </row>
    <row r="445" customFormat="false" ht="15.75" hidden="false" customHeight="true" outlineLevel="0" collapsed="false">
      <c r="A445" s="21"/>
      <c r="B445" s="21"/>
      <c r="C445" s="20"/>
      <c r="H445" s="36"/>
      <c r="R445" s="19"/>
      <c r="S445" s="13"/>
    </row>
    <row r="446" customFormat="false" ht="15.75" hidden="false" customHeight="true" outlineLevel="0" collapsed="false">
      <c r="A446" s="21"/>
      <c r="B446" s="21"/>
      <c r="C446" s="20"/>
      <c r="H446" s="36"/>
      <c r="R446" s="19"/>
      <c r="S446" s="13"/>
    </row>
    <row r="447" customFormat="false" ht="15.75" hidden="false" customHeight="true" outlineLevel="0" collapsed="false">
      <c r="A447" s="21"/>
      <c r="B447" s="21"/>
      <c r="C447" s="20"/>
      <c r="H447" s="36"/>
      <c r="R447" s="19"/>
      <c r="S447" s="13"/>
    </row>
    <row r="448" customFormat="false" ht="15.75" hidden="false" customHeight="true" outlineLevel="0" collapsed="false">
      <c r="A448" s="21"/>
      <c r="B448" s="21"/>
      <c r="C448" s="20"/>
      <c r="H448" s="36"/>
      <c r="R448" s="19"/>
      <c r="S448" s="13"/>
    </row>
    <row r="449" customFormat="false" ht="15.75" hidden="false" customHeight="true" outlineLevel="0" collapsed="false">
      <c r="A449" s="21"/>
      <c r="B449" s="21"/>
      <c r="C449" s="20"/>
      <c r="H449" s="36"/>
      <c r="R449" s="19"/>
      <c r="S449" s="13"/>
    </row>
    <row r="450" customFormat="false" ht="15.75" hidden="false" customHeight="true" outlineLevel="0" collapsed="false">
      <c r="A450" s="21"/>
      <c r="B450" s="21"/>
      <c r="C450" s="20"/>
      <c r="H450" s="36"/>
      <c r="R450" s="19"/>
      <c r="S450" s="13"/>
    </row>
    <row r="451" customFormat="false" ht="15.75" hidden="false" customHeight="true" outlineLevel="0" collapsed="false">
      <c r="A451" s="21"/>
      <c r="B451" s="21"/>
      <c r="C451" s="20"/>
      <c r="H451" s="36"/>
      <c r="R451" s="19"/>
      <c r="S451" s="13"/>
    </row>
    <row r="452" customFormat="false" ht="15.75" hidden="false" customHeight="true" outlineLevel="0" collapsed="false">
      <c r="A452" s="21"/>
      <c r="B452" s="21"/>
      <c r="C452" s="20"/>
      <c r="H452" s="36"/>
      <c r="R452" s="19"/>
      <c r="S452" s="13"/>
    </row>
    <row r="453" customFormat="false" ht="15.75" hidden="false" customHeight="true" outlineLevel="0" collapsed="false">
      <c r="A453" s="21"/>
      <c r="B453" s="21"/>
      <c r="C453" s="20"/>
      <c r="H453" s="36"/>
      <c r="R453" s="19"/>
      <c r="S453" s="13"/>
    </row>
    <row r="454" customFormat="false" ht="15.75" hidden="false" customHeight="true" outlineLevel="0" collapsed="false">
      <c r="A454" s="21"/>
      <c r="B454" s="21"/>
      <c r="C454" s="20"/>
      <c r="H454" s="36"/>
      <c r="R454" s="19"/>
      <c r="S454" s="13"/>
    </row>
    <row r="455" customFormat="false" ht="15.75" hidden="false" customHeight="true" outlineLevel="0" collapsed="false">
      <c r="A455" s="21"/>
      <c r="B455" s="21"/>
      <c r="C455" s="20"/>
      <c r="H455" s="36"/>
      <c r="R455" s="19"/>
      <c r="S455" s="13"/>
    </row>
    <row r="456" customFormat="false" ht="15.75" hidden="false" customHeight="true" outlineLevel="0" collapsed="false">
      <c r="A456" s="21"/>
      <c r="B456" s="21"/>
      <c r="C456" s="20"/>
      <c r="H456" s="36"/>
      <c r="R456" s="19"/>
      <c r="S456" s="13"/>
    </row>
    <row r="457" customFormat="false" ht="15.75" hidden="false" customHeight="true" outlineLevel="0" collapsed="false">
      <c r="A457" s="21"/>
      <c r="B457" s="21"/>
      <c r="C457" s="20"/>
      <c r="H457" s="36"/>
      <c r="R457" s="19"/>
      <c r="S457" s="13"/>
    </row>
    <row r="458" customFormat="false" ht="15.75" hidden="false" customHeight="true" outlineLevel="0" collapsed="false">
      <c r="A458" s="21"/>
      <c r="B458" s="21"/>
      <c r="C458" s="20"/>
      <c r="H458" s="36"/>
      <c r="R458" s="19"/>
      <c r="S458" s="13"/>
    </row>
    <row r="459" customFormat="false" ht="15.75" hidden="false" customHeight="true" outlineLevel="0" collapsed="false">
      <c r="A459" s="21"/>
      <c r="B459" s="21"/>
      <c r="C459" s="20"/>
      <c r="H459" s="36"/>
      <c r="R459" s="19"/>
      <c r="S459" s="13"/>
    </row>
    <row r="460" customFormat="false" ht="15.75" hidden="false" customHeight="true" outlineLevel="0" collapsed="false">
      <c r="A460" s="21"/>
      <c r="B460" s="21"/>
      <c r="C460" s="20"/>
      <c r="H460" s="36"/>
      <c r="R460" s="19"/>
      <c r="S460" s="13"/>
    </row>
    <row r="461" customFormat="false" ht="15.75" hidden="false" customHeight="true" outlineLevel="0" collapsed="false">
      <c r="A461" s="21"/>
      <c r="B461" s="21"/>
      <c r="C461" s="20"/>
      <c r="H461" s="36"/>
      <c r="R461" s="19"/>
      <c r="S461" s="13"/>
    </row>
    <row r="462" customFormat="false" ht="15.75" hidden="false" customHeight="true" outlineLevel="0" collapsed="false">
      <c r="A462" s="21"/>
      <c r="B462" s="21"/>
      <c r="C462" s="20"/>
      <c r="H462" s="36"/>
      <c r="R462" s="19"/>
      <c r="S462" s="13"/>
    </row>
    <row r="463" customFormat="false" ht="15.75" hidden="false" customHeight="true" outlineLevel="0" collapsed="false">
      <c r="A463" s="21"/>
      <c r="B463" s="21"/>
      <c r="C463" s="20"/>
      <c r="H463" s="36"/>
      <c r="R463" s="19"/>
      <c r="S463" s="13"/>
    </row>
    <row r="464" customFormat="false" ht="15.75" hidden="false" customHeight="true" outlineLevel="0" collapsed="false">
      <c r="A464" s="21"/>
      <c r="B464" s="21"/>
      <c r="C464" s="20"/>
      <c r="H464" s="36"/>
      <c r="R464" s="19"/>
      <c r="S464" s="13"/>
    </row>
    <row r="465" customFormat="false" ht="15.75" hidden="false" customHeight="true" outlineLevel="0" collapsed="false">
      <c r="A465" s="21"/>
      <c r="B465" s="21"/>
      <c r="C465" s="20"/>
      <c r="H465" s="36"/>
      <c r="R465" s="19"/>
      <c r="S465" s="13"/>
    </row>
    <row r="466" customFormat="false" ht="15.75" hidden="false" customHeight="true" outlineLevel="0" collapsed="false">
      <c r="A466" s="21"/>
      <c r="B466" s="21"/>
      <c r="C466" s="20"/>
      <c r="H466" s="36"/>
      <c r="R466" s="19"/>
      <c r="S466" s="13"/>
    </row>
    <row r="467" customFormat="false" ht="15.75" hidden="false" customHeight="true" outlineLevel="0" collapsed="false">
      <c r="A467" s="21"/>
      <c r="B467" s="21"/>
      <c r="C467" s="20"/>
      <c r="H467" s="36"/>
      <c r="R467" s="19"/>
      <c r="S467" s="13"/>
    </row>
    <row r="468" customFormat="false" ht="15.75" hidden="false" customHeight="true" outlineLevel="0" collapsed="false">
      <c r="A468" s="21"/>
      <c r="B468" s="21"/>
      <c r="C468" s="20"/>
      <c r="H468" s="36"/>
      <c r="R468" s="19"/>
      <c r="S468" s="13"/>
    </row>
    <row r="469" customFormat="false" ht="15.75" hidden="false" customHeight="true" outlineLevel="0" collapsed="false">
      <c r="A469" s="21"/>
      <c r="B469" s="21"/>
      <c r="C469" s="20"/>
      <c r="H469" s="36"/>
      <c r="R469" s="19"/>
      <c r="S469" s="13"/>
    </row>
    <row r="470" customFormat="false" ht="15.75" hidden="false" customHeight="true" outlineLevel="0" collapsed="false">
      <c r="A470" s="21"/>
      <c r="B470" s="21"/>
      <c r="C470" s="20"/>
      <c r="H470" s="36"/>
      <c r="R470" s="19"/>
      <c r="S470" s="13"/>
    </row>
    <row r="471" customFormat="false" ht="15.75" hidden="false" customHeight="true" outlineLevel="0" collapsed="false">
      <c r="A471" s="21"/>
      <c r="B471" s="21"/>
      <c r="C471" s="20"/>
      <c r="H471" s="36"/>
      <c r="R471" s="19"/>
      <c r="S471" s="13"/>
    </row>
    <row r="472" customFormat="false" ht="15.75" hidden="false" customHeight="true" outlineLevel="0" collapsed="false">
      <c r="A472" s="21"/>
      <c r="B472" s="21"/>
      <c r="C472" s="20"/>
      <c r="H472" s="36"/>
      <c r="R472" s="19"/>
      <c r="S472" s="13"/>
    </row>
    <row r="473" customFormat="false" ht="15.75" hidden="false" customHeight="true" outlineLevel="0" collapsed="false">
      <c r="A473" s="21"/>
      <c r="B473" s="21"/>
      <c r="C473" s="20"/>
      <c r="H473" s="36"/>
      <c r="R473" s="19"/>
      <c r="S473" s="13"/>
    </row>
    <row r="474" customFormat="false" ht="15.75" hidden="false" customHeight="true" outlineLevel="0" collapsed="false">
      <c r="A474" s="21"/>
      <c r="B474" s="21"/>
      <c r="C474" s="20"/>
      <c r="H474" s="36"/>
      <c r="R474" s="19"/>
      <c r="S474" s="13"/>
    </row>
    <row r="475" customFormat="false" ht="15.75" hidden="false" customHeight="true" outlineLevel="0" collapsed="false">
      <c r="A475" s="21"/>
      <c r="B475" s="21"/>
      <c r="C475" s="20"/>
      <c r="H475" s="36"/>
      <c r="R475" s="19"/>
      <c r="S475" s="13"/>
    </row>
    <row r="476" customFormat="false" ht="15.75" hidden="false" customHeight="true" outlineLevel="0" collapsed="false">
      <c r="A476" s="21"/>
      <c r="B476" s="21"/>
      <c r="C476" s="20"/>
      <c r="H476" s="36"/>
      <c r="R476" s="19"/>
      <c r="S476" s="13"/>
    </row>
    <row r="477" customFormat="false" ht="15.75" hidden="false" customHeight="true" outlineLevel="0" collapsed="false">
      <c r="A477" s="21"/>
      <c r="B477" s="21"/>
      <c r="C477" s="20"/>
      <c r="H477" s="36"/>
      <c r="R477" s="19"/>
      <c r="S477" s="13"/>
    </row>
    <row r="478" customFormat="false" ht="15.75" hidden="false" customHeight="true" outlineLevel="0" collapsed="false">
      <c r="A478" s="21"/>
      <c r="B478" s="21"/>
      <c r="C478" s="20"/>
      <c r="H478" s="36"/>
      <c r="R478" s="19"/>
      <c r="S478" s="13"/>
    </row>
    <row r="479" customFormat="false" ht="15.75" hidden="false" customHeight="true" outlineLevel="0" collapsed="false">
      <c r="A479" s="21"/>
      <c r="B479" s="21"/>
      <c r="C479" s="20"/>
      <c r="H479" s="36"/>
      <c r="R479" s="19"/>
      <c r="S479" s="13"/>
    </row>
    <row r="480" customFormat="false" ht="15.75" hidden="false" customHeight="true" outlineLevel="0" collapsed="false">
      <c r="A480" s="21"/>
      <c r="B480" s="21"/>
      <c r="C480" s="20"/>
      <c r="H480" s="36"/>
      <c r="R480" s="19"/>
      <c r="S480" s="13"/>
    </row>
    <row r="481" customFormat="false" ht="15.75" hidden="false" customHeight="true" outlineLevel="0" collapsed="false">
      <c r="A481" s="21"/>
      <c r="B481" s="21"/>
      <c r="C481" s="20"/>
      <c r="H481" s="36"/>
      <c r="R481" s="19"/>
      <c r="S481" s="13"/>
    </row>
    <row r="482" customFormat="false" ht="15.75" hidden="false" customHeight="true" outlineLevel="0" collapsed="false">
      <c r="A482" s="21"/>
      <c r="B482" s="21"/>
      <c r="C482" s="20"/>
      <c r="H482" s="36"/>
      <c r="R482" s="19"/>
      <c r="S482" s="13"/>
    </row>
    <row r="483" customFormat="false" ht="15.75" hidden="false" customHeight="true" outlineLevel="0" collapsed="false">
      <c r="A483" s="21"/>
      <c r="B483" s="21"/>
      <c r="C483" s="20"/>
      <c r="H483" s="36"/>
      <c r="R483" s="19"/>
      <c r="S483" s="13"/>
    </row>
    <row r="484" customFormat="false" ht="15.75" hidden="false" customHeight="true" outlineLevel="0" collapsed="false">
      <c r="A484" s="21"/>
      <c r="B484" s="21"/>
      <c r="C484" s="20"/>
      <c r="H484" s="36"/>
      <c r="R484" s="19"/>
      <c r="S484" s="13"/>
    </row>
    <row r="485" customFormat="false" ht="15.75" hidden="false" customHeight="true" outlineLevel="0" collapsed="false">
      <c r="A485" s="21"/>
      <c r="B485" s="21"/>
      <c r="C485" s="20"/>
      <c r="H485" s="36"/>
      <c r="R485" s="19"/>
      <c r="S485" s="13"/>
    </row>
    <row r="486" customFormat="false" ht="15.75" hidden="false" customHeight="true" outlineLevel="0" collapsed="false">
      <c r="A486" s="21"/>
      <c r="B486" s="21"/>
      <c r="C486" s="20"/>
      <c r="H486" s="36"/>
      <c r="R486" s="19"/>
      <c r="S486" s="13"/>
    </row>
    <row r="487" customFormat="false" ht="15.75" hidden="false" customHeight="true" outlineLevel="0" collapsed="false">
      <c r="A487" s="21"/>
      <c r="B487" s="21"/>
      <c r="C487" s="20"/>
      <c r="H487" s="36"/>
      <c r="R487" s="19"/>
      <c r="S487" s="13"/>
    </row>
    <row r="488" customFormat="false" ht="15.75" hidden="false" customHeight="true" outlineLevel="0" collapsed="false">
      <c r="A488" s="21"/>
      <c r="B488" s="21"/>
      <c r="C488" s="20"/>
      <c r="H488" s="36"/>
      <c r="R488" s="19"/>
      <c r="S488" s="13"/>
    </row>
    <row r="489" customFormat="false" ht="15.75" hidden="false" customHeight="true" outlineLevel="0" collapsed="false">
      <c r="A489" s="21"/>
      <c r="B489" s="21"/>
      <c r="C489" s="20"/>
      <c r="H489" s="36"/>
      <c r="R489" s="19"/>
      <c r="S489" s="13"/>
    </row>
    <row r="490" customFormat="false" ht="15.75" hidden="false" customHeight="true" outlineLevel="0" collapsed="false">
      <c r="A490" s="21"/>
      <c r="B490" s="21"/>
      <c r="C490" s="20"/>
      <c r="H490" s="36"/>
      <c r="R490" s="19"/>
      <c r="S490" s="13"/>
    </row>
    <row r="491" customFormat="false" ht="15.75" hidden="false" customHeight="true" outlineLevel="0" collapsed="false">
      <c r="A491" s="21"/>
      <c r="B491" s="21"/>
      <c r="C491" s="20"/>
      <c r="H491" s="36"/>
      <c r="R491" s="19"/>
      <c r="S491" s="13"/>
    </row>
    <row r="492" customFormat="false" ht="15.75" hidden="false" customHeight="true" outlineLevel="0" collapsed="false">
      <c r="A492" s="21"/>
      <c r="B492" s="21"/>
      <c r="C492" s="20"/>
      <c r="H492" s="36"/>
      <c r="R492" s="19"/>
      <c r="S492" s="13"/>
    </row>
    <row r="493" customFormat="false" ht="15.75" hidden="false" customHeight="true" outlineLevel="0" collapsed="false">
      <c r="A493" s="21"/>
      <c r="B493" s="21"/>
      <c r="C493" s="20"/>
      <c r="H493" s="36"/>
      <c r="R493" s="19"/>
      <c r="S493" s="13"/>
    </row>
    <row r="494" customFormat="false" ht="15.75" hidden="false" customHeight="true" outlineLevel="0" collapsed="false">
      <c r="A494" s="21"/>
      <c r="B494" s="21"/>
      <c r="C494" s="20"/>
      <c r="H494" s="36"/>
      <c r="R494" s="19"/>
      <c r="S494" s="13"/>
    </row>
    <row r="495" customFormat="false" ht="15.75" hidden="false" customHeight="true" outlineLevel="0" collapsed="false">
      <c r="A495" s="21"/>
      <c r="B495" s="21"/>
      <c r="C495" s="20"/>
      <c r="H495" s="36"/>
      <c r="R495" s="19"/>
      <c r="S495" s="13"/>
    </row>
    <row r="496" customFormat="false" ht="15.75" hidden="false" customHeight="true" outlineLevel="0" collapsed="false">
      <c r="A496" s="21"/>
      <c r="B496" s="21"/>
      <c r="C496" s="20"/>
      <c r="H496" s="36"/>
      <c r="R496" s="19"/>
      <c r="S496" s="13"/>
    </row>
    <row r="497" customFormat="false" ht="15.75" hidden="false" customHeight="true" outlineLevel="0" collapsed="false">
      <c r="A497" s="21"/>
      <c r="B497" s="21"/>
      <c r="C497" s="20"/>
      <c r="H497" s="36"/>
      <c r="R497" s="19"/>
      <c r="S497" s="13"/>
    </row>
    <row r="498" customFormat="false" ht="15.75" hidden="false" customHeight="true" outlineLevel="0" collapsed="false">
      <c r="A498" s="21"/>
      <c r="B498" s="21"/>
      <c r="C498" s="20"/>
      <c r="H498" s="36"/>
      <c r="R498" s="19"/>
      <c r="S498" s="13"/>
    </row>
    <row r="499" customFormat="false" ht="15.75" hidden="false" customHeight="true" outlineLevel="0" collapsed="false">
      <c r="A499" s="21"/>
      <c r="B499" s="21"/>
      <c r="C499" s="20"/>
      <c r="H499" s="36"/>
      <c r="R499" s="19"/>
      <c r="S499" s="13"/>
    </row>
    <row r="500" customFormat="false" ht="15.75" hidden="false" customHeight="true" outlineLevel="0" collapsed="false">
      <c r="A500" s="21"/>
      <c r="B500" s="21"/>
      <c r="C500" s="20"/>
      <c r="H500" s="36"/>
      <c r="R500" s="19"/>
      <c r="S500" s="13"/>
    </row>
    <row r="501" customFormat="false" ht="15.75" hidden="false" customHeight="true" outlineLevel="0" collapsed="false">
      <c r="A501" s="21"/>
      <c r="B501" s="21"/>
      <c r="C501" s="20"/>
      <c r="H501" s="36"/>
      <c r="R501" s="19"/>
      <c r="S501" s="13"/>
    </row>
    <row r="502" customFormat="false" ht="15.75" hidden="false" customHeight="true" outlineLevel="0" collapsed="false">
      <c r="A502" s="21"/>
      <c r="B502" s="21"/>
      <c r="C502" s="20"/>
      <c r="H502" s="36"/>
      <c r="R502" s="19"/>
      <c r="S502" s="13"/>
    </row>
    <row r="503" customFormat="false" ht="15.75" hidden="false" customHeight="true" outlineLevel="0" collapsed="false">
      <c r="A503" s="21"/>
      <c r="B503" s="21"/>
      <c r="C503" s="20"/>
      <c r="H503" s="36"/>
      <c r="R503" s="19"/>
      <c r="S503" s="13"/>
    </row>
    <row r="504" customFormat="false" ht="15.75" hidden="false" customHeight="true" outlineLevel="0" collapsed="false">
      <c r="A504" s="21"/>
      <c r="B504" s="21"/>
      <c r="C504" s="20"/>
      <c r="H504" s="36"/>
      <c r="R504" s="19"/>
      <c r="S504" s="13"/>
    </row>
    <row r="505" customFormat="false" ht="15.75" hidden="false" customHeight="true" outlineLevel="0" collapsed="false">
      <c r="A505" s="21"/>
      <c r="B505" s="21"/>
      <c r="C505" s="20"/>
      <c r="H505" s="36"/>
      <c r="R505" s="19"/>
      <c r="S505" s="13"/>
    </row>
    <row r="506" customFormat="false" ht="15.75" hidden="false" customHeight="true" outlineLevel="0" collapsed="false">
      <c r="A506" s="21"/>
      <c r="B506" s="21"/>
      <c r="C506" s="20"/>
      <c r="H506" s="36"/>
      <c r="R506" s="19"/>
      <c r="S506" s="13"/>
    </row>
    <row r="507" customFormat="false" ht="15.75" hidden="false" customHeight="true" outlineLevel="0" collapsed="false">
      <c r="A507" s="21"/>
      <c r="B507" s="21"/>
      <c r="C507" s="20"/>
      <c r="H507" s="36"/>
      <c r="R507" s="19"/>
      <c r="S507" s="13"/>
    </row>
    <row r="508" customFormat="false" ht="15.75" hidden="false" customHeight="true" outlineLevel="0" collapsed="false">
      <c r="A508" s="21"/>
      <c r="B508" s="21"/>
      <c r="C508" s="20"/>
      <c r="H508" s="36"/>
      <c r="R508" s="19"/>
      <c r="S508" s="13"/>
    </row>
    <row r="509" customFormat="false" ht="15.75" hidden="false" customHeight="true" outlineLevel="0" collapsed="false">
      <c r="A509" s="21"/>
      <c r="B509" s="21"/>
      <c r="C509" s="20"/>
      <c r="H509" s="36"/>
      <c r="R509" s="19"/>
      <c r="S509" s="13"/>
    </row>
    <row r="510" customFormat="false" ht="15.75" hidden="false" customHeight="true" outlineLevel="0" collapsed="false">
      <c r="A510" s="21"/>
      <c r="B510" s="21"/>
      <c r="C510" s="20"/>
      <c r="H510" s="36"/>
      <c r="R510" s="19"/>
      <c r="S510" s="13"/>
    </row>
    <row r="511" customFormat="false" ht="15.75" hidden="false" customHeight="true" outlineLevel="0" collapsed="false">
      <c r="A511" s="21"/>
      <c r="B511" s="21"/>
      <c r="C511" s="20"/>
      <c r="H511" s="36"/>
      <c r="R511" s="19"/>
      <c r="S511" s="13"/>
    </row>
    <row r="512" customFormat="false" ht="15.75" hidden="false" customHeight="true" outlineLevel="0" collapsed="false">
      <c r="A512" s="21"/>
      <c r="B512" s="21"/>
      <c r="C512" s="20"/>
      <c r="H512" s="36"/>
      <c r="R512" s="19"/>
      <c r="S512" s="13"/>
    </row>
    <row r="513" customFormat="false" ht="15.75" hidden="false" customHeight="true" outlineLevel="0" collapsed="false">
      <c r="A513" s="21"/>
      <c r="B513" s="21"/>
      <c r="C513" s="20"/>
      <c r="H513" s="36"/>
      <c r="R513" s="19"/>
      <c r="S513" s="13"/>
    </row>
    <row r="514" customFormat="false" ht="15.75" hidden="false" customHeight="true" outlineLevel="0" collapsed="false">
      <c r="A514" s="21"/>
      <c r="B514" s="21"/>
      <c r="C514" s="20"/>
      <c r="H514" s="36"/>
      <c r="R514" s="19"/>
      <c r="S514" s="13"/>
    </row>
    <row r="515" customFormat="false" ht="15.75" hidden="false" customHeight="true" outlineLevel="0" collapsed="false">
      <c r="A515" s="21"/>
      <c r="B515" s="21"/>
      <c r="C515" s="20"/>
      <c r="H515" s="36"/>
      <c r="R515" s="19"/>
      <c r="S515" s="13"/>
    </row>
    <row r="516" customFormat="false" ht="15.75" hidden="false" customHeight="true" outlineLevel="0" collapsed="false">
      <c r="A516" s="21"/>
      <c r="B516" s="21"/>
      <c r="C516" s="20"/>
      <c r="H516" s="36"/>
      <c r="R516" s="19"/>
      <c r="S516" s="13"/>
    </row>
    <row r="517" customFormat="false" ht="15.75" hidden="false" customHeight="true" outlineLevel="0" collapsed="false">
      <c r="A517" s="21"/>
      <c r="B517" s="21"/>
      <c r="C517" s="20"/>
      <c r="H517" s="36"/>
      <c r="R517" s="19"/>
      <c r="S517" s="13"/>
    </row>
    <row r="518" customFormat="false" ht="15.75" hidden="false" customHeight="true" outlineLevel="0" collapsed="false">
      <c r="A518" s="21"/>
      <c r="B518" s="21"/>
      <c r="C518" s="20"/>
      <c r="H518" s="36"/>
      <c r="R518" s="19"/>
      <c r="S518" s="13"/>
    </row>
    <row r="519" customFormat="false" ht="15.75" hidden="false" customHeight="true" outlineLevel="0" collapsed="false">
      <c r="A519" s="21"/>
      <c r="B519" s="21"/>
      <c r="C519" s="20"/>
      <c r="H519" s="36"/>
      <c r="R519" s="19"/>
      <c r="S519" s="13"/>
    </row>
    <row r="520" customFormat="false" ht="15.75" hidden="false" customHeight="true" outlineLevel="0" collapsed="false">
      <c r="A520" s="21"/>
      <c r="B520" s="21"/>
      <c r="C520" s="20"/>
      <c r="H520" s="36"/>
      <c r="R520" s="19"/>
      <c r="S520" s="13"/>
    </row>
    <row r="521" customFormat="false" ht="15.75" hidden="false" customHeight="true" outlineLevel="0" collapsed="false">
      <c r="A521" s="21"/>
      <c r="B521" s="21"/>
      <c r="C521" s="20"/>
      <c r="H521" s="36"/>
      <c r="R521" s="19"/>
      <c r="S521" s="13"/>
    </row>
    <row r="522" customFormat="false" ht="15.75" hidden="false" customHeight="true" outlineLevel="0" collapsed="false">
      <c r="A522" s="21"/>
      <c r="B522" s="21"/>
      <c r="C522" s="20"/>
      <c r="H522" s="36"/>
      <c r="R522" s="19"/>
      <c r="S522" s="13"/>
    </row>
    <row r="523" customFormat="false" ht="15.75" hidden="false" customHeight="true" outlineLevel="0" collapsed="false">
      <c r="A523" s="21"/>
      <c r="B523" s="21"/>
      <c r="C523" s="20"/>
      <c r="H523" s="36"/>
      <c r="R523" s="19"/>
      <c r="S523" s="13"/>
    </row>
    <row r="524" customFormat="false" ht="15.75" hidden="false" customHeight="true" outlineLevel="0" collapsed="false">
      <c r="A524" s="21"/>
      <c r="B524" s="21"/>
      <c r="C524" s="20"/>
      <c r="H524" s="36"/>
      <c r="R524" s="19"/>
      <c r="S524" s="13"/>
    </row>
    <row r="525" customFormat="false" ht="15.75" hidden="false" customHeight="true" outlineLevel="0" collapsed="false">
      <c r="A525" s="21"/>
      <c r="B525" s="21"/>
      <c r="C525" s="20"/>
      <c r="H525" s="36"/>
      <c r="R525" s="19"/>
      <c r="S525" s="13"/>
    </row>
    <row r="526" customFormat="false" ht="15.75" hidden="false" customHeight="true" outlineLevel="0" collapsed="false">
      <c r="A526" s="21"/>
      <c r="B526" s="21"/>
      <c r="C526" s="20"/>
      <c r="H526" s="36"/>
      <c r="R526" s="19"/>
      <c r="S526" s="13"/>
    </row>
    <row r="527" customFormat="false" ht="15.75" hidden="false" customHeight="true" outlineLevel="0" collapsed="false">
      <c r="A527" s="21"/>
      <c r="B527" s="21"/>
      <c r="C527" s="20"/>
      <c r="H527" s="36"/>
      <c r="R527" s="19"/>
      <c r="S527" s="13"/>
    </row>
    <row r="528" customFormat="false" ht="15.75" hidden="false" customHeight="true" outlineLevel="0" collapsed="false">
      <c r="A528" s="21"/>
      <c r="B528" s="21"/>
      <c r="C528" s="20"/>
      <c r="H528" s="36"/>
      <c r="R528" s="19"/>
      <c r="S528" s="13"/>
    </row>
    <row r="529" customFormat="false" ht="15.75" hidden="false" customHeight="true" outlineLevel="0" collapsed="false">
      <c r="A529" s="21"/>
      <c r="B529" s="21"/>
      <c r="C529" s="20"/>
      <c r="H529" s="36"/>
      <c r="R529" s="19"/>
      <c r="S529" s="13"/>
    </row>
    <row r="530" customFormat="false" ht="15.75" hidden="false" customHeight="true" outlineLevel="0" collapsed="false">
      <c r="A530" s="21"/>
      <c r="B530" s="21"/>
      <c r="C530" s="20"/>
      <c r="H530" s="36"/>
      <c r="R530" s="19"/>
      <c r="S530" s="13"/>
    </row>
    <row r="531" customFormat="false" ht="15.75" hidden="false" customHeight="true" outlineLevel="0" collapsed="false">
      <c r="A531" s="21"/>
      <c r="B531" s="21"/>
      <c r="C531" s="20"/>
      <c r="H531" s="36"/>
      <c r="R531" s="19"/>
      <c r="S531" s="13"/>
    </row>
    <row r="532" customFormat="false" ht="15.75" hidden="false" customHeight="true" outlineLevel="0" collapsed="false">
      <c r="A532" s="21"/>
      <c r="B532" s="21"/>
      <c r="C532" s="20"/>
      <c r="H532" s="36"/>
      <c r="R532" s="19"/>
      <c r="S532" s="13"/>
    </row>
    <row r="533" customFormat="false" ht="15.75" hidden="false" customHeight="true" outlineLevel="0" collapsed="false">
      <c r="A533" s="21"/>
      <c r="B533" s="21"/>
      <c r="C533" s="20"/>
      <c r="H533" s="36"/>
      <c r="R533" s="19"/>
      <c r="S533" s="13"/>
    </row>
    <row r="534" customFormat="false" ht="15.75" hidden="false" customHeight="true" outlineLevel="0" collapsed="false">
      <c r="A534" s="21"/>
      <c r="B534" s="21"/>
      <c r="C534" s="20"/>
      <c r="H534" s="36"/>
      <c r="R534" s="19"/>
      <c r="S534" s="13"/>
    </row>
    <row r="535" customFormat="false" ht="15.75" hidden="false" customHeight="true" outlineLevel="0" collapsed="false">
      <c r="A535" s="21"/>
      <c r="B535" s="21"/>
      <c r="C535" s="20"/>
      <c r="H535" s="36"/>
      <c r="R535" s="19"/>
      <c r="S535" s="13"/>
    </row>
    <row r="536" customFormat="false" ht="15.75" hidden="false" customHeight="true" outlineLevel="0" collapsed="false">
      <c r="A536" s="21"/>
      <c r="B536" s="21"/>
      <c r="C536" s="20"/>
      <c r="H536" s="36"/>
      <c r="R536" s="19"/>
      <c r="S536" s="13"/>
    </row>
    <row r="537" customFormat="false" ht="15.75" hidden="false" customHeight="true" outlineLevel="0" collapsed="false">
      <c r="A537" s="21"/>
      <c r="B537" s="21"/>
      <c r="C537" s="20"/>
      <c r="H537" s="36"/>
      <c r="R537" s="19"/>
      <c r="S537" s="13"/>
    </row>
    <row r="538" customFormat="false" ht="15.75" hidden="false" customHeight="true" outlineLevel="0" collapsed="false">
      <c r="A538" s="21"/>
      <c r="B538" s="21"/>
      <c r="C538" s="20"/>
      <c r="H538" s="36"/>
      <c r="R538" s="19"/>
      <c r="S538" s="13"/>
    </row>
    <row r="539" customFormat="false" ht="15.75" hidden="false" customHeight="true" outlineLevel="0" collapsed="false">
      <c r="A539" s="21"/>
      <c r="B539" s="21"/>
      <c r="C539" s="20"/>
      <c r="H539" s="36"/>
      <c r="R539" s="19"/>
      <c r="S539" s="13"/>
    </row>
    <row r="540" customFormat="false" ht="15.75" hidden="false" customHeight="true" outlineLevel="0" collapsed="false">
      <c r="A540" s="21"/>
      <c r="B540" s="21"/>
      <c r="C540" s="20"/>
      <c r="H540" s="36"/>
      <c r="R540" s="19"/>
      <c r="S540" s="13"/>
    </row>
    <row r="541" customFormat="false" ht="15.75" hidden="false" customHeight="true" outlineLevel="0" collapsed="false">
      <c r="A541" s="21"/>
      <c r="B541" s="21"/>
      <c r="C541" s="20"/>
      <c r="H541" s="36"/>
      <c r="R541" s="19"/>
      <c r="S541" s="13"/>
    </row>
    <row r="542" customFormat="false" ht="15.75" hidden="false" customHeight="true" outlineLevel="0" collapsed="false">
      <c r="A542" s="21"/>
      <c r="B542" s="21"/>
      <c r="C542" s="20"/>
      <c r="H542" s="36"/>
      <c r="R542" s="19"/>
      <c r="S542" s="13"/>
    </row>
    <row r="543" customFormat="false" ht="15.75" hidden="false" customHeight="true" outlineLevel="0" collapsed="false">
      <c r="A543" s="21"/>
      <c r="B543" s="21"/>
      <c r="C543" s="20"/>
      <c r="H543" s="36"/>
      <c r="R543" s="19"/>
      <c r="S543" s="13"/>
    </row>
    <row r="544" customFormat="false" ht="15.75" hidden="false" customHeight="true" outlineLevel="0" collapsed="false">
      <c r="A544" s="21"/>
      <c r="B544" s="21"/>
      <c r="C544" s="20"/>
      <c r="H544" s="36"/>
      <c r="R544" s="19"/>
      <c r="S544" s="13"/>
    </row>
    <row r="545" customFormat="false" ht="15.75" hidden="false" customHeight="true" outlineLevel="0" collapsed="false">
      <c r="A545" s="21"/>
      <c r="B545" s="21"/>
      <c r="C545" s="20"/>
      <c r="H545" s="36"/>
      <c r="R545" s="19"/>
      <c r="S545" s="13"/>
    </row>
    <row r="546" customFormat="false" ht="15.75" hidden="false" customHeight="true" outlineLevel="0" collapsed="false">
      <c r="A546" s="21"/>
      <c r="B546" s="21"/>
      <c r="C546" s="20"/>
      <c r="H546" s="36"/>
      <c r="R546" s="19"/>
      <c r="S546" s="13"/>
    </row>
    <row r="547" customFormat="false" ht="15.75" hidden="false" customHeight="true" outlineLevel="0" collapsed="false">
      <c r="A547" s="21"/>
      <c r="B547" s="21"/>
      <c r="C547" s="20"/>
      <c r="H547" s="36"/>
      <c r="R547" s="19"/>
      <c r="S547" s="13"/>
    </row>
    <row r="548" customFormat="false" ht="15.75" hidden="false" customHeight="true" outlineLevel="0" collapsed="false">
      <c r="A548" s="21"/>
      <c r="B548" s="21"/>
      <c r="C548" s="20"/>
      <c r="H548" s="36"/>
      <c r="R548" s="19"/>
      <c r="S548" s="13"/>
    </row>
    <row r="549" customFormat="false" ht="15.75" hidden="false" customHeight="true" outlineLevel="0" collapsed="false">
      <c r="A549" s="21"/>
      <c r="B549" s="21"/>
      <c r="C549" s="20"/>
      <c r="H549" s="36"/>
      <c r="R549" s="19"/>
      <c r="S549" s="13"/>
    </row>
    <row r="550" customFormat="false" ht="15.75" hidden="false" customHeight="true" outlineLevel="0" collapsed="false">
      <c r="A550" s="21"/>
      <c r="B550" s="21"/>
      <c r="C550" s="20"/>
      <c r="H550" s="36"/>
      <c r="R550" s="19"/>
      <c r="S550" s="13"/>
    </row>
    <row r="551" customFormat="false" ht="15.75" hidden="false" customHeight="true" outlineLevel="0" collapsed="false">
      <c r="A551" s="21"/>
      <c r="B551" s="21"/>
      <c r="C551" s="20"/>
      <c r="H551" s="36"/>
      <c r="R551" s="19"/>
      <c r="S551" s="13"/>
    </row>
    <row r="552" customFormat="false" ht="15.75" hidden="false" customHeight="true" outlineLevel="0" collapsed="false">
      <c r="A552" s="21"/>
      <c r="B552" s="21"/>
      <c r="C552" s="20"/>
      <c r="H552" s="36"/>
      <c r="R552" s="19"/>
      <c r="S552" s="13"/>
    </row>
    <row r="553" customFormat="false" ht="15.75" hidden="false" customHeight="true" outlineLevel="0" collapsed="false">
      <c r="A553" s="21"/>
      <c r="B553" s="21"/>
      <c r="C553" s="20"/>
      <c r="H553" s="36"/>
      <c r="R553" s="19"/>
      <c r="S553" s="13"/>
    </row>
    <row r="554" customFormat="false" ht="15.75" hidden="false" customHeight="true" outlineLevel="0" collapsed="false">
      <c r="A554" s="21"/>
      <c r="B554" s="21"/>
      <c r="C554" s="20"/>
      <c r="H554" s="36"/>
      <c r="R554" s="19"/>
      <c r="S554" s="13"/>
    </row>
    <row r="555" customFormat="false" ht="15.75" hidden="false" customHeight="true" outlineLevel="0" collapsed="false">
      <c r="A555" s="21"/>
      <c r="B555" s="21"/>
      <c r="C555" s="20"/>
      <c r="H555" s="36"/>
      <c r="R555" s="19"/>
      <c r="S555" s="13"/>
    </row>
    <row r="556" customFormat="false" ht="15.75" hidden="false" customHeight="true" outlineLevel="0" collapsed="false">
      <c r="A556" s="21"/>
      <c r="B556" s="21"/>
      <c r="C556" s="20"/>
      <c r="H556" s="36"/>
      <c r="R556" s="19"/>
      <c r="S556" s="13"/>
    </row>
    <row r="557" customFormat="false" ht="15.75" hidden="false" customHeight="true" outlineLevel="0" collapsed="false">
      <c r="A557" s="21"/>
      <c r="B557" s="21"/>
      <c r="C557" s="20"/>
      <c r="H557" s="36"/>
      <c r="R557" s="19"/>
      <c r="S557" s="13"/>
    </row>
    <row r="558" customFormat="false" ht="15.75" hidden="false" customHeight="true" outlineLevel="0" collapsed="false">
      <c r="A558" s="21"/>
      <c r="B558" s="21"/>
      <c r="C558" s="20"/>
      <c r="H558" s="36"/>
      <c r="R558" s="19"/>
      <c r="S558" s="13"/>
    </row>
    <row r="559" customFormat="false" ht="15.75" hidden="false" customHeight="true" outlineLevel="0" collapsed="false">
      <c r="A559" s="21"/>
      <c r="B559" s="21"/>
      <c r="C559" s="20"/>
      <c r="H559" s="36"/>
      <c r="R559" s="19"/>
      <c r="S559" s="13"/>
    </row>
    <row r="560" customFormat="false" ht="15.75" hidden="false" customHeight="true" outlineLevel="0" collapsed="false">
      <c r="A560" s="21"/>
      <c r="B560" s="21"/>
      <c r="C560" s="20"/>
      <c r="H560" s="36"/>
      <c r="R560" s="19"/>
      <c r="S560" s="13"/>
    </row>
    <row r="561" customFormat="false" ht="15.75" hidden="false" customHeight="true" outlineLevel="0" collapsed="false">
      <c r="A561" s="21"/>
      <c r="B561" s="21"/>
      <c r="C561" s="20"/>
      <c r="H561" s="36"/>
      <c r="R561" s="19"/>
      <c r="S561" s="13"/>
    </row>
    <row r="562" customFormat="false" ht="15.75" hidden="false" customHeight="true" outlineLevel="0" collapsed="false">
      <c r="A562" s="21"/>
      <c r="B562" s="21"/>
      <c r="C562" s="20"/>
      <c r="H562" s="36"/>
      <c r="R562" s="19"/>
      <c r="S562" s="13"/>
    </row>
    <row r="563" customFormat="false" ht="15.75" hidden="false" customHeight="true" outlineLevel="0" collapsed="false">
      <c r="A563" s="21"/>
      <c r="B563" s="21"/>
      <c r="C563" s="20"/>
      <c r="H563" s="36"/>
      <c r="R563" s="19"/>
      <c r="S563" s="13"/>
    </row>
    <row r="564" customFormat="false" ht="15.75" hidden="false" customHeight="true" outlineLevel="0" collapsed="false">
      <c r="A564" s="21"/>
      <c r="B564" s="21"/>
      <c r="C564" s="20"/>
      <c r="H564" s="36"/>
      <c r="R564" s="19"/>
      <c r="S564" s="13"/>
    </row>
    <row r="565" customFormat="false" ht="15.75" hidden="false" customHeight="true" outlineLevel="0" collapsed="false">
      <c r="A565" s="21"/>
      <c r="B565" s="21"/>
      <c r="C565" s="20"/>
      <c r="H565" s="36"/>
      <c r="R565" s="19"/>
      <c r="S565" s="13"/>
    </row>
    <row r="566" customFormat="false" ht="15.75" hidden="false" customHeight="true" outlineLevel="0" collapsed="false">
      <c r="A566" s="21"/>
      <c r="B566" s="21"/>
      <c r="C566" s="20"/>
      <c r="H566" s="36"/>
      <c r="R566" s="19"/>
      <c r="S566" s="13"/>
    </row>
    <row r="567" customFormat="false" ht="15.75" hidden="false" customHeight="true" outlineLevel="0" collapsed="false">
      <c r="A567" s="21"/>
      <c r="B567" s="21"/>
      <c r="C567" s="20"/>
      <c r="H567" s="36"/>
      <c r="R567" s="19"/>
      <c r="S567" s="13"/>
    </row>
    <row r="568" customFormat="false" ht="15.75" hidden="false" customHeight="true" outlineLevel="0" collapsed="false">
      <c r="A568" s="21"/>
      <c r="B568" s="21"/>
      <c r="C568" s="20"/>
      <c r="H568" s="36"/>
      <c r="R568" s="19"/>
      <c r="S568" s="13"/>
    </row>
    <row r="569" customFormat="false" ht="15.75" hidden="false" customHeight="true" outlineLevel="0" collapsed="false">
      <c r="A569" s="21"/>
      <c r="B569" s="21"/>
      <c r="C569" s="20"/>
      <c r="H569" s="36"/>
      <c r="R569" s="19"/>
      <c r="S569" s="13"/>
    </row>
    <row r="570" customFormat="false" ht="15.75" hidden="false" customHeight="true" outlineLevel="0" collapsed="false">
      <c r="A570" s="21"/>
      <c r="B570" s="21"/>
      <c r="C570" s="20"/>
      <c r="H570" s="36"/>
      <c r="R570" s="19"/>
      <c r="S570" s="13"/>
    </row>
    <row r="571" customFormat="false" ht="15.75" hidden="false" customHeight="true" outlineLevel="0" collapsed="false">
      <c r="A571" s="21"/>
      <c r="B571" s="21"/>
      <c r="C571" s="20"/>
      <c r="H571" s="36"/>
      <c r="R571" s="19"/>
      <c r="S571" s="13"/>
    </row>
    <row r="572" customFormat="false" ht="15.75" hidden="false" customHeight="true" outlineLevel="0" collapsed="false">
      <c r="A572" s="21"/>
      <c r="B572" s="21"/>
      <c r="C572" s="20"/>
      <c r="H572" s="36"/>
      <c r="R572" s="19"/>
      <c r="S572" s="13"/>
    </row>
    <row r="573" customFormat="false" ht="15.75" hidden="false" customHeight="true" outlineLevel="0" collapsed="false">
      <c r="A573" s="21"/>
      <c r="B573" s="21"/>
      <c r="C573" s="20"/>
      <c r="H573" s="36"/>
      <c r="R573" s="19"/>
      <c r="S573" s="13"/>
    </row>
    <row r="574" customFormat="false" ht="15.75" hidden="false" customHeight="true" outlineLevel="0" collapsed="false">
      <c r="A574" s="21"/>
      <c r="B574" s="21"/>
      <c r="C574" s="20"/>
      <c r="H574" s="36"/>
      <c r="R574" s="19"/>
      <c r="S574" s="13"/>
    </row>
    <row r="575" customFormat="false" ht="15.75" hidden="false" customHeight="true" outlineLevel="0" collapsed="false">
      <c r="A575" s="21"/>
      <c r="B575" s="21"/>
      <c r="C575" s="20"/>
      <c r="H575" s="36"/>
      <c r="R575" s="19"/>
      <c r="S575" s="13"/>
    </row>
    <row r="576" customFormat="false" ht="15.75" hidden="false" customHeight="true" outlineLevel="0" collapsed="false">
      <c r="A576" s="21"/>
      <c r="B576" s="21"/>
      <c r="C576" s="20"/>
      <c r="H576" s="36"/>
      <c r="R576" s="19"/>
      <c r="S576" s="13"/>
    </row>
    <row r="577" customFormat="false" ht="15.75" hidden="false" customHeight="true" outlineLevel="0" collapsed="false">
      <c r="A577" s="21"/>
      <c r="B577" s="21"/>
      <c r="C577" s="20"/>
      <c r="H577" s="36"/>
      <c r="R577" s="19"/>
      <c r="S577" s="13"/>
    </row>
    <row r="578" customFormat="false" ht="15.75" hidden="false" customHeight="true" outlineLevel="0" collapsed="false">
      <c r="A578" s="21"/>
      <c r="B578" s="21"/>
      <c r="C578" s="20"/>
      <c r="H578" s="36"/>
      <c r="R578" s="19"/>
      <c r="S578" s="13"/>
    </row>
    <row r="579" customFormat="false" ht="15.75" hidden="false" customHeight="true" outlineLevel="0" collapsed="false">
      <c r="A579" s="21"/>
      <c r="B579" s="21"/>
      <c r="C579" s="20"/>
      <c r="H579" s="36"/>
      <c r="R579" s="19"/>
      <c r="S579" s="13"/>
    </row>
    <row r="580" customFormat="false" ht="15.75" hidden="false" customHeight="true" outlineLevel="0" collapsed="false">
      <c r="A580" s="21"/>
      <c r="B580" s="21"/>
      <c r="C580" s="20"/>
      <c r="H580" s="36"/>
      <c r="R580" s="19"/>
      <c r="S580" s="13"/>
    </row>
    <row r="581" customFormat="false" ht="15.75" hidden="false" customHeight="true" outlineLevel="0" collapsed="false">
      <c r="A581" s="21"/>
      <c r="B581" s="21"/>
      <c r="C581" s="20"/>
      <c r="H581" s="36"/>
      <c r="R581" s="19"/>
      <c r="S581" s="13"/>
    </row>
    <row r="582" customFormat="false" ht="15.75" hidden="false" customHeight="true" outlineLevel="0" collapsed="false">
      <c r="A582" s="21"/>
      <c r="B582" s="21"/>
      <c r="C582" s="20"/>
      <c r="H582" s="36"/>
      <c r="R582" s="19"/>
      <c r="S582" s="13"/>
    </row>
    <row r="583" customFormat="false" ht="15.75" hidden="false" customHeight="true" outlineLevel="0" collapsed="false">
      <c r="A583" s="21"/>
      <c r="B583" s="21"/>
      <c r="C583" s="20"/>
      <c r="H583" s="36"/>
      <c r="R583" s="19"/>
      <c r="S583" s="13"/>
    </row>
    <row r="584" customFormat="false" ht="15.75" hidden="false" customHeight="true" outlineLevel="0" collapsed="false">
      <c r="A584" s="21"/>
      <c r="B584" s="21"/>
      <c r="C584" s="20"/>
      <c r="H584" s="36"/>
      <c r="R584" s="19"/>
      <c r="S584" s="13"/>
    </row>
    <row r="585" customFormat="false" ht="15.75" hidden="false" customHeight="true" outlineLevel="0" collapsed="false">
      <c r="A585" s="21"/>
      <c r="B585" s="21"/>
      <c r="C585" s="20"/>
      <c r="H585" s="36"/>
      <c r="R585" s="19"/>
      <c r="S585" s="13"/>
    </row>
    <row r="586" customFormat="false" ht="15.75" hidden="false" customHeight="true" outlineLevel="0" collapsed="false">
      <c r="A586" s="21"/>
      <c r="B586" s="21"/>
      <c r="C586" s="20"/>
      <c r="H586" s="36"/>
      <c r="R586" s="19"/>
      <c r="S586" s="13"/>
    </row>
    <row r="587" customFormat="false" ht="15.75" hidden="false" customHeight="true" outlineLevel="0" collapsed="false">
      <c r="A587" s="21"/>
      <c r="B587" s="21"/>
      <c r="C587" s="20"/>
      <c r="H587" s="36"/>
      <c r="R587" s="19"/>
      <c r="S587" s="13"/>
    </row>
    <row r="588" customFormat="false" ht="15.75" hidden="false" customHeight="true" outlineLevel="0" collapsed="false">
      <c r="A588" s="21"/>
      <c r="B588" s="21"/>
      <c r="C588" s="20"/>
      <c r="H588" s="36"/>
      <c r="R588" s="19"/>
      <c r="S588" s="13"/>
    </row>
    <row r="589" customFormat="false" ht="15.75" hidden="false" customHeight="true" outlineLevel="0" collapsed="false">
      <c r="A589" s="21"/>
      <c r="B589" s="21"/>
      <c r="C589" s="20"/>
      <c r="H589" s="36"/>
      <c r="R589" s="19"/>
      <c r="S589" s="13"/>
    </row>
    <row r="590" customFormat="false" ht="15.75" hidden="false" customHeight="true" outlineLevel="0" collapsed="false">
      <c r="A590" s="21"/>
      <c r="B590" s="21"/>
      <c r="C590" s="20"/>
      <c r="H590" s="36"/>
      <c r="R590" s="19"/>
      <c r="S590" s="13"/>
    </row>
    <row r="591" customFormat="false" ht="15.75" hidden="false" customHeight="true" outlineLevel="0" collapsed="false">
      <c r="A591" s="21"/>
      <c r="B591" s="21"/>
      <c r="C591" s="20"/>
      <c r="H591" s="36"/>
      <c r="R591" s="19"/>
      <c r="S591" s="13"/>
    </row>
    <row r="592" customFormat="false" ht="15.75" hidden="false" customHeight="true" outlineLevel="0" collapsed="false">
      <c r="A592" s="21"/>
      <c r="B592" s="21"/>
      <c r="C592" s="20"/>
      <c r="H592" s="36"/>
      <c r="R592" s="19"/>
      <c r="S592" s="13"/>
    </row>
    <row r="593" customFormat="false" ht="15.75" hidden="false" customHeight="true" outlineLevel="0" collapsed="false">
      <c r="A593" s="21"/>
      <c r="B593" s="21"/>
      <c r="C593" s="20"/>
      <c r="H593" s="36"/>
      <c r="R593" s="19"/>
      <c r="S593" s="13"/>
    </row>
    <row r="594" customFormat="false" ht="15.75" hidden="false" customHeight="true" outlineLevel="0" collapsed="false">
      <c r="A594" s="21"/>
      <c r="B594" s="21"/>
      <c r="C594" s="20"/>
      <c r="H594" s="36"/>
      <c r="R594" s="19"/>
      <c r="S594" s="13"/>
    </row>
    <row r="595" customFormat="false" ht="15.75" hidden="false" customHeight="true" outlineLevel="0" collapsed="false">
      <c r="A595" s="21"/>
      <c r="B595" s="21"/>
      <c r="C595" s="20"/>
      <c r="H595" s="36"/>
      <c r="R595" s="19"/>
      <c r="S595" s="13"/>
    </row>
    <row r="596" customFormat="false" ht="15.75" hidden="false" customHeight="true" outlineLevel="0" collapsed="false">
      <c r="A596" s="21"/>
      <c r="B596" s="21"/>
      <c r="C596" s="20"/>
      <c r="H596" s="36"/>
      <c r="R596" s="19"/>
      <c r="S596" s="13"/>
    </row>
    <row r="597" customFormat="false" ht="15.75" hidden="false" customHeight="true" outlineLevel="0" collapsed="false">
      <c r="A597" s="21"/>
      <c r="B597" s="21"/>
      <c r="C597" s="20"/>
      <c r="H597" s="36"/>
      <c r="R597" s="19"/>
      <c r="S597" s="13"/>
    </row>
    <row r="598" customFormat="false" ht="15.75" hidden="false" customHeight="true" outlineLevel="0" collapsed="false">
      <c r="A598" s="21"/>
      <c r="B598" s="21"/>
      <c r="C598" s="20"/>
      <c r="H598" s="36"/>
      <c r="R598" s="19"/>
      <c r="S598" s="13"/>
    </row>
    <row r="599" customFormat="false" ht="15.75" hidden="false" customHeight="true" outlineLevel="0" collapsed="false">
      <c r="A599" s="21"/>
      <c r="B599" s="21"/>
      <c r="C599" s="20"/>
      <c r="H599" s="36"/>
      <c r="R599" s="19"/>
      <c r="S599" s="13"/>
    </row>
    <row r="600" customFormat="false" ht="15.75" hidden="false" customHeight="true" outlineLevel="0" collapsed="false">
      <c r="A600" s="21"/>
      <c r="B600" s="21"/>
      <c r="C600" s="20"/>
      <c r="H600" s="36"/>
      <c r="R600" s="19"/>
      <c r="S600" s="13"/>
    </row>
    <row r="601" customFormat="false" ht="15.75" hidden="false" customHeight="true" outlineLevel="0" collapsed="false">
      <c r="A601" s="21"/>
      <c r="B601" s="21"/>
      <c r="C601" s="20"/>
      <c r="H601" s="36"/>
      <c r="R601" s="19"/>
      <c r="S601" s="13"/>
    </row>
    <row r="602" customFormat="false" ht="15.75" hidden="false" customHeight="true" outlineLevel="0" collapsed="false">
      <c r="A602" s="21"/>
      <c r="B602" s="21"/>
      <c r="C602" s="20"/>
      <c r="H602" s="36"/>
      <c r="R602" s="19"/>
      <c r="S602" s="13"/>
    </row>
    <row r="603" customFormat="false" ht="15.75" hidden="false" customHeight="true" outlineLevel="0" collapsed="false">
      <c r="A603" s="21"/>
      <c r="B603" s="21"/>
      <c r="C603" s="20"/>
      <c r="H603" s="36"/>
      <c r="R603" s="19"/>
      <c r="S603" s="13"/>
    </row>
    <row r="604" customFormat="false" ht="15.75" hidden="false" customHeight="true" outlineLevel="0" collapsed="false">
      <c r="A604" s="21"/>
      <c r="B604" s="21"/>
      <c r="C604" s="20"/>
      <c r="H604" s="36"/>
      <c r="R604" s="19"/>
      <c r="S604" s="13"/>
    </row>
    <row r="605" customFormat="false" ht="15.75" hidden="false" customHeight="true" outlineLevel="0" collapsed="false">
      <c r="A605" s="21"/>
      <c r="B605" s="21"/>
      <c r="C605" s="20"/>
      <c r="H605" s="36"/>
      <c r="R605" s="19"/>
      <c r="S605" s="13"/>
    </row>
    <row r="606" customFormat="false" ht="15.75" hidden="false" customHeight="true" outlineLevel="0" collapsed="false">
      <c r="A606" s="21"/>
      <c r="B606" s="21"/>
      <c r="C606" s="20"/>
      <c r="H606" s="36"/>
      <c r="R606" s="19"/>
      <c r="S606" s="13"/>
    </row>
    <row r="607" customFormat="false" ht="15.75" hidden="false" customHeight="true" outlineLevel="0" collapsed="false">
      <c r="A607" s="21"/>
      <c r="B607" s="21"/>
      <c r="C607" s="20"/>
      <c r="H607" s="36"/>
      <c r="R607" s="19"/>
      <c r="S607" s="13"/>
    </row>
    <row r="608" customFormat="false" ht="15.75" hidden="false" customHeight="true" outlineLevel="0" collapsed="false">
      <c r="A608" s="21"/>
      <c r="B608" s="21"/>
      <c r="C608" s="20"/>
      <c r="H608" s="36"/>
      <c r="R608" s="19"/>
      <c r="S608" s="13"/>
    </row>
    <row r="609" customFormat="false" ht="15.75" hidden="false" customHeight="true" outlineLevel="0" collapsed="false">
      <c r="A609" s="21"/>
      <c r="B609" s="21"/>
      <c r="C609" s="20"/>
      <c r="H609" s="36"/>
      <c r="R609" s="19"/>
      <c r="S609" s="13"/>
    </row>
    <row r="610" customFormat="false" ht="15.75" hidden="false" customHeight="true" outlineLevel="0" collapsed="false">
      <c r="A610" s="21"/>
      <c r="B610" s="21"/>
      <c r="C610" s="20"/>
      <c r="H610" s="36"/>
      <c r="R610" s="19"/>
      <c r="S610" s="13"/>
    </row>
    <row r="611" customFormat="false" ht="15.75" hidden="false" customHeight="true" outlineLevel="0" collapsed="false">
      <c r="A611" s="21"/>
      <c r="B611" s="21"/>
      <c r="C611" s="20"/>
      <c r="H611" s="36"/>
      <c r="R611" s="19"/>
      <c r="S611" s="13"/>
    </row>
    <row r="612" customFormat="false" ht="15.75" hidden="false" customHeight="true" outlineLevel="0" collapsed="false">
      <c r="A612" s="21"/>
      <c r="B612" s="21"/>
      <c r="C612" s="20"/>
      <c r="H612" s="36"/>
      <c r="R612" s="19"/>
      <c r="S612" s="13"/>
    </row>
    <row r="613" customFormat="false" ht="15.75" hidden="false" customHeight="true" outlineLevel="0" collapsed="false">
      <c r="A613" s="21"/>
      <c r="B613" s="21"/>
      <c r="C613" s="20"/>
      <c r="H613" s="36"/>
      <c r="R613" s="19"/>
      <c r="S613" s="13"/>
    </row>
    <row r="614" customFormat="false" ht="15.75" hidden="false" customHeight="true" outlineLevel="0" collapsed="false">
      <c r="A614" s="21"/>
      <c r="B614" s="21"/>
      <c r="C614" s="20"/>
      <c r="H614" s="36"/>
      <c r="R614" s="19"/>
      <c r="S614" s="13"/>
    </row>
    <row r="615" customFormat="false" ht="15.75" hidden="false" customHeight="true" outlineLevel="0" collapsed="false">
      <c r="A615" s="21"/>
      <c r="B615" s="21"/>
      <c r="C615" s="20"/>
      <c r="H615" s="36"/>
      <c r="R615" s="19"/>
      <c r="S615" s="13"/>
    </row>
    <row r="616" customFormat="false" ht="15.75" hidden="false" customHeight="true" outlineLevel="0" collapsed="false">
      <c r="A616" s="21"/>
      <c r="B616" s="21"/>
      <c r="C616" s="20"/>
      <c r="H616" s="36"/>
      <c r="R616" s="19"/>
      <c r="S616" s="13"/>
    </row>
    <row r="617" customFormat="false" ht="15.75" hidden="false" customHeight="true" outlineLevel="0" collapsed="false">
      <c r="A617" s="21"/>
      <c r="B617" s="21"/>
      <c r="C617" s="20"/>
      <c r="H617" s="36"/>
      <c r="R617" s="19"/>
      <c r="S617" s="13"/>
    </row>
    <row r="618" customFormat="false" ht="15.75" hidden="false" customHeight="true" outlineLevel="0" collapsed="false">
      <c r="A618" s="21"/>
      <c r="B618" s="21"/>
      <c r="C618" s="20"/>
      <c r="H618" s="36"/>
      <c r="R618" s="19"/>
      <c r="S618" s="13"/>
    </row>
    <row r="619" customFormat="false" ht="15.75" hidden="false" customHeight="true" outlineLevel="0" collapsed="false">
      <c r="A619" s="21"/>
      <c r="B619" s="21"/>
      <c r="C619" s="20"/>
      <c r="H619" s="36"/>
      <c r="R619" s="19"/>
      <c r="S619" s="13"/>
    </row>
    <row r="620" customFormat="false" ht="15.75" hidden="false" customHeight="true" outlineLevel="0" collapsed="false">
      <c r="A620" s="21"/>
      <c r="B620" s="21"/>
      <c r="C620" s="20"/>
      <c r="H620" s="36"/>
      <c r="R620" s="19"/>
      <c r="S620" s="13"/>
    </row>
    <row r="621" customFormat="false" ht="15.75" hidden="false" customHeight="true" outlineLevel="0" collapsed="false">
      <c r="A621" s="21"/>
      <c r="B621" s="21"/>
      <c r="C621" s="20"/>
      <c r="H621" s="36"/>
      <c r="R621" s="19"/>
      <c r="S621" s="13"/>
    </row>
    <row r="622" customFormat="false" ht="15.75" hidden="false" customHeight="true" outlineLevel="0" collapsed="false">
      <c r="A622" s="21"/>
      <c r="B622" s="21"/>
      <c r="C622" s="20"/>
      <c r="H622" s="36"/>
      <c r="R622" s="19"/>
      <c r="S622" s="13"/>
    </row>
    <row r="623" customFormat="false" ht="15.75" hidden="false" customHeight="true" outlineLevel="0" collapsed="false">
      <c r="A623" s="21"/>
      <c r="B623" s="21"/>
      <c r="C623" s="20"/>
      <c r="H623" s="36"/>
      <c r="R623" s="19"/>
      <c r="S623" s="13"/>
    </row>
    <row r="624" customFormat="false" ht="15.75" hidden="false" customHeight="true" outlineLevel="0" collapsed="false">
      <c r="A624" s="21"/>
      <c r="B624" s="21"/>
      <c r="C624" s="20"/>
      <c r="H624" s="36"/>
      <c r="R624" s="19"/>
      <c r="S624" s="13"/>
    </row>
    <row r="625" customFormat="false" ht="15.75" hidden="false" customHeight="true" outlineLevel="0" collapsed="false">
      <c r="A625" s="21"/>
      <c r="B625" s="21"/>
      <c r="C625" s="20"/>
      <c r="H625" s="36"/>
      <c r="R625" s="19"/>
      <c r="S625" s="13"/>
    </row>
    <row r="626" customFormat="false" ht="15.75" hidden="false" customHeight="true" outlineLevel="0" collapsed="false">
      <c r="A626" s="21"/>
      <c r="B626" s="21"/>
      <c r="C626" s="20"/>
      <c r="H626" s="36"/>
      <c r="R626" s="19"/>
      <c r="S626" s="13"/>
    </row>
    <row r="627" customFormat="false" ht="15.75" hidden="false" customHeight="true" outlineLevel="0" collapsed="false">
      <c r="A627" s="21"/>
      <c r="B627" s="21"/>
      <c r="C627" s="20"/>
      <c r="H627" s="36"/>
      <c r="R627" s="19"/>
      <c r="S627" s="13"/>
    </row>
    <row r="628" customFormat="false" ht="15.75" hidden="false" customHeight="true" outlineLevel="0" collapsed="false">
      <c r="A628" s="21"/>
      <c r="B628" s="21"/>
      <c r="C628" s="20"/>
      <c r="H628" s="36"/>
      <c r="R628" s="19"/>
      <c r="S628" s="13"/>
    </row>
    <row r="629" customFormat="false" ht="15.75" hidden="false" customHeight="true" outlineLevel="0" collapsed="false">
      <c r="A629" s="21"/>
      <c r="B629" s="21"/>
      <c r="C629" s="20"/>
      <c r="H629" s="36"/>
      <c r="R629" s="19"/>
      <c r="S629" s="13"/>
    </row>
    <row r="630" customFormat="false" ht="15.75" hidden="false" customHeight="true" outlineLevel="0" collapsed="false">
      <c r="A630" s="21"/>
      <c r="B630" s="21"/>
      <c r="C630" s="20"/>
      <c r="H630" s="36"/>
      <c r="R630" s="19"/>
      <c r="S630" s="13"/>
    </row>
    <row r="631" customFormat="false" ht="15.75" hidden="false" customHeight="true" outlineLevel="0" collapsed="false">
      <c r="A631" s="21"/>
      <c r="B631" s="21"/>
      <c r="C631" s="20"/>
      <c r="H631" s="36"/>
      <c r="R631" s="19"/>
      <c r="S631" s="13"/>
    </row>
    <row r="632" customFormat="false" ht="15.75" hidden="false" customHeight="true" outlineLevel="0" collapsed="false">
      <c r="A632" s="21"/>
      <c r="B632" s="21"/>
      <c r="C632" s="20"/>
      <c r="H632" s="36"/>
      <c r="R632" s="19"/>
      <c r="S632" s="13"/>
    </row>
    <row r="633" customFormat="false" ht="15.75" hidden="false" customHeight="true" outlineLevel="0" collapsed="false">
      <c r="A633" s="21"/>
      <c r="B633" s="21"/>
      <c r="C633" s="20"/>
      <c r="H633" s="36"/>
      <c r="R633" s="19"/>
      <c r="S633" s="13"/>
    </row>
    <row r="634" customFormat="false" ht="15.75" hidden="false" customHeight="true" outlineLevel="0" collapsed="false">
      <c r="A634" s="21"/>
      <c r="B634" s="21"/>
      <c r="C634" s="20"/>
      <c r="H634" s="36"/>
      <c r="R634" s="19"/>
      <c r="S634" s="13"/>
    </row>
    <row r="635" customFormat="false" ht="15.75" hidden="false" customHeight="true" outlineLevel="0" collapsed="false">
      <c r="A635" s="21"/>
      <c r="B635" s="21"/>
      <c r="C635" s="20"/>
      <c r="H635" s="36"/>
      <c r="R635" s="19"/>
      <c r="S635" s="13"/>
    </row>
    <row r="636" customFormat="false" ht="15.75" hidden="false" customHeight="true" outlineLevel="0" collapsed="false">
      <c r="A636" s="21"/>
      <c r="B636" s="21"/>
      <c r="C636" s="20"/>
      <c r="H636" s="36"/>
      <c r="R636" s="19"/>
      <c r="S636" s="13"/>
    </row>
    <row r="637" customFormat="false" ht="15.75" hidden="false" customHeight="true" outlineLevel="0" collapsed="false">
      <c r="A637" s="21"/>
      <c r="B637" s="21"/>
      <c r="C637" s="20"/>
      <c r="H637" s="36"/>
      <c r="R637" s="19"/>
      <c r="S637" s="13"/>
    </row>
    <row r="638" customFormat="false" ht="15.75" hidden="false" customHeight="true" outlineLevel="0" collapsed="false">
      <c r="A638" s="21"/>
      <c r="B638" s="21"/>
      <c r="C638" s="20"/>
      <c r="H638" s="36"/>
      <c r="R638" s="19"/>
      <c r="S638" s="13"/>
    </row>
    <row r="639" customFormat="false" ht="15.75" hidden="false" customHeight="true" outlineLevel="0" collapsed="false">
      <c r="A639" s="21"/>
      <c r="B639" s="21"/>
      <c r="C639" s="20"/>
      <c r="H639" s="36"/>
      <c r="R639" s="19"/>
      <c r="S639" s="13"/>
    </row>
    <row r="640" customFormat="false" ht="15.75" hidden="false" customHeight="true" outlineLevel="0" collapsed="false">
      <c r="A640" s="21"/>
      <c r="B640" s="21"/>
      <c r="C640" s="20"/>
      <c r="H640" s="36"/>
      <c r="R640" s="19"/>
      <c r="S640" s="13"/>
    </row>
    <row r="641" customFormat="false" ht="15.75" hidden="false" customHeight="true" outlineLevel="0" collapsed="false">
      <c r="A641" s="21"/>
      <c r="B641" s="21"/>
      <c r="C641" s="20"/>
      <c r="H641" s="36"/>
      <c r="R641" s="19"/>
      <c r="S641" s="13"/>
    </row>
    <row r="642" customFormat="false" ht="15.75" hidden="false" customHeight="true" outlineLevel="0" collapsed="false">
      <c r="A642" s="21"/>
      <c r="B642" s="21"/>
      <c r="C642" s="20"/>
      <c r="H642" s="36"/>
      <c r="R642" s="19"/>
      <c r="S642" s="13"/>
    </row>
    <row r="643" customFormat="false" ht="15.75" hidden="false" customHeight="true" outlineLevel="0" collapsed="false">
      <c r="A643" s="21"/>
      <c r="B643" s="21"/>
      <c r="C643" s="20"/>
      <c r="H643" s="36"/>
      <c r="R643" s="19"/>
      <c r="S643" s="13"/>
    </row>
    <row r="644" customFormat="false" ht="15.75" hidden="false" customHeight="true" outlineLevel="0" collapsed="false">
      <c r="A644" s="21"/>
      <c r="B644" s="21"/>
      <c r="C644" s="20"/>
      <c r="H644" s="36"/>
      <c r="R644" s="19"/>
      <c r="S644" s="13"/>
    </row>
    <row r="645" customFormat="false" ht="15.75" hidden="false" customHeight="true" outlineLevel="0" collapsed="false">
      <c r="A645" s="21"/>
      <c r="B645" s="21"/>
      <c r="C645" s="20"/>
      <c r="H645" s="36"/>
      <c r="R645" s="19"/>
      <c r="S645" s="13"/>
    </row>
    <row r="646" customFormat="false" ht="15.75" hidden="false" customHeight="true" outlineLevel="0" collapsed="false">
      <c r="A646" s="21"/>
      <c r="B646" s="21"/>
      <c r="C646" s="20"/>
      <c r="H646" s="36"/>
      <c r="R646" s="19"/>
      <c r="S646" s="13"/>
    </row>
    <row r="647" customFormat="false" ht="15.75" hidden="false" customHeight="true" outlineLevel="0" collapsed="false">
      <c r="A647" s="21"/>
      <c r="B647" s="21"/>
      <c r="C647" s="20"/>
      <c r="H647" s="36"/>
      <c r="R647" s="19"/>
      <c r="S647" s="13"/>
    </row>
    <row r="648" customFormat="false" ht="15.75" hidden="false" customHeight="true" outlineLevel="0" collapsed="false">
      <c r="A648" s="21"/>
      <c r="B648" s="21"/>
      <c r="C648" s="20"/>
      <c r="H648" s="36"/>
      <c r="R648" s="19"/>
      <c r="S648" s="13"/>
    </row>
    <row r="649" customFormat="false" ht="15.75" hidden="false" customHeight="true" outlineLevel="0" collapsed="false">
      <c r="A649" s="21"/>
      <c r="B649" s="21"/>
      <c r="C649" s="20"/>
      <c r="H649" s="36"/>
      <c r="R649" s="19"/>
      <c r="S649" s="13"/>
    </row>
    <row r="650" customFormat="false" ht="15.75" hidden="false" customHeight="true" outlineLevel="0" collapsed="false">
      <c r="A650" s="21"/>
      <c r="B650" s="21"/>
      <c r="C650" s="20"/>
      <c r="H650" s="36"/>
      <c r="R650" s="19"/>
      <c r="S650" s="13"/>
    </row>
    <row r="651" customFormat="false" ht="15.75" hidden="false" customHeight="true" outlineLevel="0" collapsed="false">
      <c r="A651" s="21"/>
      <c r="B651" s="21"/>
      <c r="C651" s="20"/>
      <c r="H651" s="36"/>
      <c r="R651" s="19"/>
      <c r="S651" s="13"/>
    </row>
    <row r="652" customFormat="false" ht="15.75" hidden="false" customHeight="true" outlineLevel="0" collapsed="false">
      <c r="A652" s="21"/>
      <c r="B652" s="21"/>
      <c r="C652" s="20"/>
      <c r="H652" s="36"/>
      <c r="R652" s="19"/>
      <c r="S652" s="13"/>
    </row>
    <row r="653" customFormat="false" ht="15.75" hidden="false" customHeight="true" outlineLevel="0" collapsed="false">
      <c r="A653" s="21"/>
      <c r="B653" s="21"/>
      <c r="C653" s="20"/>
      <c r="H653" s="36"/>
      <c r="R653" s="19"/>
      <c r="S653" s="13"/>
    </row>
    <row r="654" customFormat="false" ht="15.75" hidden="false" customHeight="true" outlineLevel="0" collapsed="false">
      <c r="A654" s="21"/>
      <c r="B654" s="21"/>
      <c r="C654" s="20"/>
      <c r="H654" s="36"/>
      <c r="R654" s="19"/>
      <c r="S654" s="13"/>
    </row>
    <row r="655" customFormat="false" ht="15.75" hidden="false" customHeight="true" outlineLevel="0" collapsed="false">
      <c r="A655" s="21"/>
      <c r="B655" s="21"/>
      <c r="C655" s="20"/>
      <c r="H655" s="36"/>
      <c r="R655" s="19"/>
      <c r="S655" s="13"/>
    </row>
    <row r="656" customFormat="false" ht="15.75" hidden="false" customHeight="true" outlineLevel="0" collapsed="false">
      <c r="A656" s="21"/>
      <c r="B656" s="21"/>
      <c r="C656" s="20"/>
      <c r="H656" s="36"/>
      <c r="R656" s="19"/>
      <c r="S656" s="13"/>
    </row>
    <row r="657" customFormat="false" ht="15.75" hidden="false" customHeight="true" outlineLevel="0" collapsed="false">
      <c r="A657" s="21"/>
      <c r="B657" s="21"/>
      <c r="C657" s="20"/>
      <c r="H657" s="36"/>
      <c r="R657" s="19"/>
      <c r="S657" s="13"/>
    </row>
    <row r="658" customFormat="false" ht="15.75" hidden="false" customHeight="true" outlineLevel="0" collapsed="false">
      <c r="A658" s="21"/>
      <c r="B658" s="21"/>
      <c r="C658" s="20"/>
      <c r="H658" s="36"/>
      <c r="R658" s="19"/>
      <c r="S658" s="13"/>
    </row>
    <row r="659" customFormat="false" ht="15.75" hidden="false" customHeight="true" outlineLevel="0" collapsed="false">
      <c r="A659" s="21"/>
      <c r="B659" s="21"/>
      <c r="C659" s="20"/>
      <c r="H659" s="36"/>
      <c r="R659" s="19"/>
      <c r="S659" s="13"/>
    </row>
    <row r="660" customFormat="false" ht="15.75" hidden="false" customHeight="true" outlineLevel="0" collapsed="false">
      <c r="A660" s="21"/>
      <c r="B660" s="21"/>
      <c r="C660" s="20"/>
      <c r="H660" s="36"/>
      <c r="R660" s="19"/>
      <c r="S660" s="13"/>
    </row>
    <row r="661" customFormat="false" ht="15.75" hidden="false" customHeight="true" outlineLevel="0" collapsed="false">
      <c r="A661" s="21"/>
      <c r="B661" s="21"/>
      <c r="C661" s="20"/>
      <c r="H661" s="36"/>
      <c r="R661" s="19"/>
      <c r="S661" s="13"/>
    </row>
    <row r="662" customFormat="false" ht="15.75" hidden="false" customHeight="true" outlineLevel="0" collapsed="false">
      <c r="A662" s="21"/>
      <c r="B662" s="21"/>
      <c r="C662" s="20"/>
      <c r="H662" s="36"/>
      <c r="R662" s="19"/>
      <c r="S662" s="13"/>
    </row>
    <row r="663" customFormat="false" ht="15.75" hidden="false" customHeight="true" outlineLevel="0" collapsed="false">
      <c r="A663" s="21"/>
      <c r="B663" s="21"/>
      <c r="C663" s="20"/>
      <c r="H663" s="36"/>
      <c r="R663" s="19"/>
      <c r="S663" s="13"/>
    </row>
    <row r="664" customFormat="false" ht="15.75" hidden="false" customHeight="true" outlineLevel="0" collapsed="false">
      <c r="A664" s="21"/>
      <c r="B664" s="21"/>
      <c r="C664" s="20"/>
      <c r="H664" s="36"/>
      <c r="R664" s="19"/>
      <c r="S664" s="13"/>
    </row>
    <row r="665" customFormat="false" ht="15.75" hidden="false" customHeight="true" outlineLevel="0" collapsed="false">
      <c r="A665" s="21"/>
      <c r="B665" s="21"/>
      <c r="C665" s="20"/>
      <c r="H665" s="36"/>
      <c r="R665" s="19"/>
      <c r="S665" s="13"/>
    </row>
    <row r="666" customFormat="false" ht="15.75" hidden="false" customHeight="true" outlineLevel="0" collapsed="false">
      <c r="A666" s="21"/>
      <c r="B666" s="21"/>
      <c r="C666" s="20"/>
      <c r="H666" s="36"/>
      <c r="R666" s="19"/>
      <c r="S666" s="13"/>
    </row>
    <row r="667" customFormat="false" ht="15.75" hidden="false" customHeight="true" outlineLevel="0" collapsed="false">
      <c r="A667" s="21"/>
      <c r="B667" s="21"/>
      <c r="C667" s="20"/>
      <c r="H667" s="36"/>
      <c r="R667" s="19"/>
      <c r="S667" s="13"/>
    </row>
    <row r="668" customFormat="false" ht="15.75" hidden="false" customHeight="true" outlineLevel="0" collapsed="false">
      <c r="A668" s="21"/>
      <c r="B668" s="21"/>
      <c r="C668" s="20"/>
      <c r="H668" s="36"/>
      <c r="R668" s="19"/>
      <c r="S668" s="13"/>
    </row>
    <row r="669" customFormat="false" ht="15.75" hidden="false" customHeight="true" outlineLevel="0" collapsed="false">
      <c r="A669" s="21"/>
      <c r="B669" s="21"/>
      <c r="C669" s="20"/>
      <c r="H669" s="36"/>
      <c r="R669" s="19"/>
      <c r="S669" s="13"/>
    </row>
    <row r="670" customFormat="false" ht="15.75" hidden="false" customHeight="true" outlineLevel="0" collapsed="false">
      <c r="A670" s="21"/>
      <c r="B670" s="21"/>
      <c r="C670" s="20"/>
      <c r="H670" s="36"/>
      <c r="R670" s="19"/>
      <c r="S670" s="13"/>
    </row>
    <row r="671" customFormat="false" ht="15.75" hidden="false" customHeight="true" outlineLevel="0" collapsed="false">
      <c r="A671" s="21"/>
      <c r="B671" s="21"/>
      <c r="C671" s="20"/>
      <c r="H671" s="36"/>
      <c r="R671" s="19"/>
      <c r="S671" s="13"/>
    </row>
    <row r="672" customFormat="false" ht="15.75" hidden="false" customHeight="true" outlineLevel="0" collapsed="false">
      <c r="A672" s="21"/>
      <c r="B672" s="21"/>
      <c r="C672" s="20"/>
      <c r="H672" s="36"/>
      <c r="R672" s="19"/>
      <c r="S672" s="13"/>
    </row>
    <row r="673" customFormat="false" ht="15.75" hidden="false" customHeight="true" outlineLevel="0" collapsed="false">
      <c r="A673" s="21"/>
      <c r="B673" s="21"/>
      <c r="C673" s="20"/>
      <c r="H673" s="36"/>
      <c r="R673" s="19"/>
      <c r="S673" s="13"/>
    </row>
    <row r="674" customFormat="false" ht="15.75" hidden="false" customHeight="true" outlineLevel="0" collapsed="false">
      <c r="A674" s="21"/>
      <c r="B674" s="21"/>
      <c r="C674" s="20"/>
      <c r="H674" s="36"/>
      <c r="R674" s="19"/>
      <c r="S674" s="13"/>
    </row>
    <row r="675" customFormat="false" ht="15.75" hidden="false" customHeight="true" outlineLevel="0" collapsed="false">
      <c r="A675" s="21"/>
      <c r="B675" s="21"/>
      <c r="C675" s="20"/>
      <c r="H675" s="36"/>
      <c r="R675" s="19"/>
      <c r="S675" s="13"/>
    </row>
    <row r="676" customFormat="false" ht="15.75" hidden="false" customHeight="true" outlineLevel="0" collapsed="false">
      <c r="A676" s="21"/>
      <c r="B676" s="21"/>
      <c r="C676" s="20"/>
      <c r="H676" s="36"/>
      <c r="R676" s="19"/>
      <c r="S676" s="13"/>
    </row>
    <row r="677" customFormat="false" ht="15.75" hidden="false" customHeight="true" outlineLevel="0" collapsed="false">
      <c r="A677" s="21"/>
      <c r="B677" s="21"/>
      <c r="C677" s="20"/>
      <c r="H677" s="36"/>
      <c r="R677" s="19"/>
      <c r="S677" s="13"/>
    </row>
    <row r="678" customFormat="false" ht="15.75" hidden="false" customHeight="true" outlineLevel="0" collapsed="false">
      <c r="A678" s="21"/>
      <c r="B678" s="21"/>
      <c r="C678" s="20"/>
      <c r="H678" s="36"/>
      <c r="R678" s="19"/>
      <c r="S678" s="13"/>
    </row>
    <row r="679" customFormat="false" ht="15.75" hidden="false" customHeight="true" outlineLevel="0" collapsed="false">
      <c r="A679" s="21"/>
      <c r="B679" s="21"/>
      <c r="C679" s="20"/>
      <c r="H679" s="36"/>
      <c r="R679" s="19"/>
      <c r="S679" s="13"/>
    </row>
    <row r="680" customFormat="false" ht="15.75" hidden="false" customHeight="true" outlineLevel="0" collapsed="false">
      <c r="A680" s="21"/>
      <c r="B680" s="21"/>
      <c r="C680" s="20"/>
      <c r="H680" s="36"/>
      <c r="R680" s="19"/>
      <c r="S680" s="13"/>
    </row>
    <row r="681" customFormat="false" ht="15.75" hidden="false" customHeight="true" outlineLevel="0" collapsed="false">
      <c r="A681" s="21"/>
      <c r="B681" s="21"/>
      <c r="C681" s="20"/>
      <c r="H681" s="36"/>
      <c r="R681" s="19"/>
      <c r="S681" s="13"/>
    </row>
    <row r="682" customFormat="false" ht="15.75" hidden="false" customHeight="true" outlineLevel="0" collapsed="false">
      <c r="A682" s="21"/>
      <c r="B682" s="21"/>
      <c r="C682" s="20"/>
      <c r="H682" s="36"/>
      <c r="R682" s="19"/>
      <c r="S682" s="13"/>
    </row>
    <row r="683" customFormat="false" ht="15.75" hidden="false" customHeight="true" outlineLevel="0" collapsed="false">
      <c r="A683" s="21"/>
      <c r="B683" s="21"/>
      <c r="C683" s="20"/>
      <c r="H683" s="36"/>
      <c r="R683" s="19"/>
      <c r="S683" s="13"/>
    </row>
    <row r="684" customFormat="false" ht="15.75" hidden="false" customHeight="true" outlineLevel="0" collapsed="false">
      <c r="A684" s="21"/>
      <c r="B684" s="21"/>
      <c r="C684" s="20"/>
      <c r="H684" s="36"/>
      <c r="R684" s="19"/>
      <c r="S684" s="13"/>
    </row>
    <row r="685" customFormat="false" ht="15.75" hidden="false" customHeight="true" outlineLevel="0" collapsed="false">
      <c r="A685" s="21"/>
      <c r="B685" s="21"/>
      <c r="C685" s="20"/>
      <c r="H685" s="36"/>
      <c r="R685" s="19"/>
      <c r="S685" s="13"/>
    </row>
    <row r="686" customFormat="false" ht="15.75" hidden="false" customHeight="true" outlineLevel="0" collapsed="false">
      <c r="A686" s="21"/>
      <c r="B686" s="21"/>
      <c r="C686" s="20"/>
      <c r="H686" s="36"/>
      <c r="R686" s="19"/>
      <c r="S686" s="13"/>
    </row>
    <row r="687" customFormat="false" ht="15.75" hidden="false" customHeight="true" outlineLevel="0" collapsed="false">
      <c r="A687" s="21"/>
      <c r="B687" s="21"/>
      <c r="C687" s="20"/>
      <c r="H687" s="36"/>
      <c r="R687" s="19"/>
      <c r="S687" s="13"/>
    </row>
    <row r="688" customFormat="false" ht="15.75" hidden="false" customHeight="true" outlineLevel="0" collapsed="false">
      <c r="A688" s="21"/>
      <c r="B688" s="21"/>
      <c r="C688" s="20"/>
      <c r="H688" s="36"/>
      <c r="R688" s="19"/>
      <c r="S688" s="13"/>
    </row>
    <row r="689" customFormat="false" ht="15.75" hidden="false" customHeight="true" outlineLevel="0" collapsed="false">
      <c r="A689" s="21"/>
      <c r="B689" s="21"/>
      <c r="C689" s="20"/>
      <c r="H689" s="36"/>
      <c r="R689" s="19"/>
      <c r="S689" s="13"/>
    </row>
    <row r="690" customFormat="false" ht="15.75" hidden="false" customHeight="true" outlineLevel="0" collapsed="false">
      <c r="A690" s="21"/>
      <c r="B690" s="21"/>
      <c r="C690" s="20"/>
      <c r="H690" s="36"/>
      <c r="R690" s="19"/>
      <c r="S690" s="13"/>
    </row>
    <row r="691" customFormat="false" ht="15.75" hidden="false" customHeight="true" outlineLevel="0" collapsed="false">
      <c r="A691" s="21"/>
      <c r="B691" s="21"/>
      <c r="C691" s="20"/>
      <c r="H691" s="36"/>
      <c r="R691" s="19"/>
      <c r="S691" s="13"/>
    </row>
    <row r="692" customFormat="false" ht="15.75" hidden="false" customHeight="true" outlineLevel="0" collapsed="false">
      <c r="A692" s="21"/>
      <c r="B692" s="21"/>
      <c r="C692" s="20"/>
      <c r="H692" s="36"/>
      <c r="R692" s="19"/>
      <c r="S692" s="13"/>
    </row>
    <row r="693" customFormat="false" ht="15.75" hidden="false" customHeight="true" outlineLevel="0" collapsed="false">
      <c r="A693" s="21"/>
      <c r="B693" s="21"/>
      <c r="C693" s="20"/>
      <c r="H693" s="36"/>
      <c r="R693" s="19"/>
      <c r="S693" s="13"/>
    </row>
    <row r="694" customFormat="false" ht="15.75" hidden="false" customHeight="true" outlineLevel="0" collapsed="false">
      <c r="A694" s="21"/>
      <c r="B694" s="21"/>
      <c r="C694" s="20"/>
      <c r="H694" s="36"/>
      <c r="R694" s="19"/>
      <c r="S694" s="13"/>
    </row>
    <row r="695" customFormat="false" ht="15.75" hidden="false" customHeight="true" outlineLevel="0" collapsed="false">
      <c r="A695" s="21"/>
      <c r="B695" s="21"/>
      <c r="C695" s="20"/>
      <c r="H695" s="36"/>
      <c r="R695" s="19"/>
      <c r="S695" s="13"/>
    </row>
    <row r="696" customFormat="false" ht="15.75" hidden="false" customHeight="true" outlineLevel="0" collapsed="false">
      <c r="A696" s="21"/>
      <c r="B696" s="21"/>
      <c r="C696" s="20"/>
      <c r="H696" s="36"/>
      <c r="R696" s="19"/>
      <c r="S696" s="13"/>
    </row>
    <row r="697" customFormat="false" ht="15.75" hidden="false" customHeight="true" outlineLevel="0" collapsed="false">
      <c r="A697" s="21"/>
      <c r="B697" s="21"/>
      <c r="C697" s="20"/>
      <c r="H697" s="36"/>
      <c r="R697" s="19"/>
      <c r="S697" s="13"/>
    </row>
    <row r="698" customFormat="false" ht="15.75" hidden="false" customHeight="true" outlineLevel="0" collapsed="false">
      <c r="A698" s="21"/>
      <c r="B698" s="21"/>
      <c r="C698" s="20"/>
      <c r="H698" s="36"/>
      <c r="R698" s="19"/>
      <c r="S698" s="13"/>
    </row>
    <row r="699" customFormat="false" ht="15.75" hidden="false" customHeight="true" outlineLevel="0" collapsed="false">
      <c r="A699" s="21"/>
      <c r="B699" s="21"/>
      <c r="C699" s="20"/>
      <c r="H699" s="36"/>
      <c r="R699" s="19"/>
      <c r="S699" s="13"/>
    </row>
    <row r="700" customFormat="false" ht="15.75" hidden="false" customHeight="true" outlineLevel="0" collapsed="false">
      <c r="A700" s="21"/>
      <c r="B700" s="21"/>
      <c r="C700" s="20"/>
      <c r="H700" s="36"/>
      <c r="R700" s="19"/>
      <c r="S700" s="13"/>
    </row>
    <row r="701" customFormat="false" ht="15.75" hidden="false" customHeight="true" outlineLevel="0" collapsed="false">
      <c r="A701" s="21"/>
      <c r="B701" s="21"/>
      <c r="C701" s="20"/>
      <c r="H701" s="36"/>
      <c r="R701" s="19"/>
      <c r="S701" s="13"/>
    </row>
    <row r="702" customFormat="false" ht="15.75" hidden="false" customHeight="true" outlineLevel="0" collapsed="false">
      <c r="A702" s="21"/>
      <c r="B702" s="21"/>
      <c r="C702" s="20"/>
      <c r="H702" s="36"/>
      <c r="R702" s="19"/>
      <c r="S702" s="13"/>
    </row>
    <row r="703" customFormat="false" ht="15.75" hidden="false" customHeight="true" outlineLevel="0" collapsed="false">
      <c r="A703" s="21"/>
      <c r="B703" s="21"/>
      <c r="C703" s="20"/>
      <c r="H703" s="36"/>
      <c r="R703" s="19"/>
      <c r="S703" s="13"/>
    </row>
    <row r="704" customFormat="false" ht="15.75" hidden="false" customHeight="true" outlineLevel="0" collapsed="false">
      <c r="A704" s="21"/>
      <c r="B704" s="21"/>
      <c r="C704" s="20"/>
      <c r="H704" s="36"/>
      <c r="R704" s="19"/>
      <c r="S704" s="13"/>
    </row>
    <row r="705" customFormat="false" ht="15.75" hidden="false" customHeight="true" outlineLevel="0" collapsed="false">
      <c r="A705" s="21"/>
      <c r="B705" s="21"/>
      <c r="C705" s="20"/>
      <c r="H705" s="36"/>
      <c r="R705" s="19"/>
      <c r="S705" s="13"/>
    </row>
    <row r="706" customFormat="false" ht="15.75" hidden="false" customHeight="true" outlineLevel="0" collapsed="false">
      <c r="A706" s="21"/>
      <c r="B706" s="21"/>
      <c r="C706" s="20"/>
      <c r="H706" s="36"/>
      <c r="R706" s="19"/>
      <c r="S706" s="13"/>
    </row>
    <row r="707" customFormat="false" ht="15.75" hidden="false" customHeight="true" outlineLevel="0" collapsed="false">
      <c r="A707" s="21"/>
      <c r="B707" s="21"/>
      <c r="C707" s="20"/>
      <c r="H707" s="36"/>
      <c r="R707" s="19"/>
      <c r="S707" s="13"/>
    </row>
    <row r="708" customFormat="false" ht="15.75" hidden="false" customHeight="true" outlineLevel="0" collapsed="false">
      <c r="A708" s="21"/>
      <c r="B708" s="21"/>
      <c r="C708" s="20"/>
      <c r="H708" s="36"/>
      <c r="R708" s="19"/>
      <c r="S708" s="13"/>
    </row>
    <row r="709" customFormat="false" ht="15.75" hidden="false" customHeight="true" outlineLevel="0" collapsed="false">
      <c r="A709" s="21"/>
      <c r="B709" s="21"/>
      <c r="C709" s="20"/>
      <c r="H709" s="36"/>
      <c r="R709" s="19"/>
      <c r="S709" s="13"/>
    </row>
    <row r="710" customFormat="false" ht="15.75" hidden="false" customHeight="true" outlineLevel="0" collapsed="false">
      <c r="A710" s="21"/>
      <c r="B710" s="21"/>
      <c r="C710" s="20"/>
      <c r="H710" s="36"/>
      <c r="R710" s="19"/>
      <c r="S710" s="13"/>
    </row>
    <row r="711" customFormat="false" ht="15.75" hidden="false" customHeight="true" outlineLevel="0" collapsed="false">
      <c r="A711" s="21"/>
      <c r="B711" s="21"/>
      <c r="C711" s="20"/>
      <c r="H711" s="36"/>
      <c r="R711" s="19"/>
      <c r="S711" s="13"/>
    </row>
    <row r="712" customFormat="false" ht="15.75" hidden="false" customHeight="true" outlineLevel="0" collapsed="false">
      <c r="A712" s="21"/>
      <c r="B712" s="21"/>
      <c r="C712" s="20"/>
      <c r="H712" s="36"/>
      <c r="R712" s="19"/>
      <c r="S712" s="13"/>
    </row>
    <row r="713" customFormat="false" ht="15.75" hidden="false" customHeight="true" outlineLevel="0" collapsed="false">
      <c r="A713" s="21"/>
      <c r="B713" s="21"/>
      <c r="C713" s="20"/>
      <c r="H713" s="36"/>
      <c r="R713" s="19"/>
      <c r="S713" s="13"/>
    </row>
    <row r="714" customFormat="false" ht="15.75" hidden="false" customHeight="true" outlineLevel="0" collapsed="false">
      <c r="A714" s="21"/>
      <c r="B714" s="21"/>
      <c r="C714" s="20"/>
      <c r="H714" s="36"/>
      <c r="R714" s="19"/>
      <c r="S714" s="13"/>
    </row>
    <row r="715" customFormat="false" ht="15.75" hidden="false" customHeight="true" outlineLevel="0" collapsed="false">
      <c r="A715" s="21"/>
      <c r="B715" s="21"/>
      <c r="C715" s="20"/>
      <c r="H715" s="36"/>
      <c r="R715" s="19"/>
      <c r="S715" s="13"/>
    </row>
    <row r="716" customFormat="false" ht="15.75" hidden="false" customHeight="true" outlineLevel="0" collapsed="false">
      <c r="A716" s="21"/>
      <c r="B716" s="21"/>
      <c r="C716" s="20"/>
      <c r="H716" s="36"/>
      <c r="R716" s="19"/>
      <c r="S716" s="13"/>
    </row>
    <row r="717" customFormat="false" ht="15.75" hidden="false" customHeight="true" outlineLevel="0" collapsed="false">
      <c r="A717" s="21"/>
      <c r="B717" s="21"/>
      <c r="C717" s="20"/>
      <c r="H717" s="36"/>
      <c r="R717" s="19"/>
      <c r="S717" s="13"/>
    </row>
    <row r="718" customFormat="false" ht="15.75" hidden="false" customHeight="true" outlineLevel="0" collapsed="false">
      <c r="A718" s="21"/>
      <c r="B718" s="21"/>
      <c r="C718" s="20"/>
      <c r="H718" s="36"/>
      <c r="R718" s="19"/>
      <c r="S718" s="13"/>
    </row>
    <row r="719" customFormat="false" ht="15.75" hidden="false" customHeight="true" outlineLevel="0" collapsed="false">
      <c r="A719" s="21"/>
      <c r="B719" s="21"/>
      <c r="C719" s="20"/>
      <c r="H719" s="36"/>
      <c r="R719" s="19"/>
      <c r="S719" s="13"/>
    </row>
    <row r="720" customFormat="false" ht="15.75" hidden="false" customHeight="true" outlineLevel="0" collapsed="false">
      <c r="A720" s="21"/>
      <c r="B720" s="21"/>
      <c r="C720" s="20"/>
      <c r="H720" s="36"/>
      <c r="R720" s="19"/>
      <c r="S720" s="13"/>
    </row>
    <row r="721" customFormat="false" ht="15.75" hidden="false" customHeight="true" outlineLevel="0" collapsed="false">
      <c r="A721" s="21"/>
      <c r="B721" s="21"/>
      <c r="C721" s="20"/>
      <c r="H721" s="36"/>
      <c r="R721" s="19"/>
      <c r="S721" s="13"/>
    </row>
    <row r="722" customFormat="false" ht="15.75" hidden="false" customHeight="true" outlineLevel="0" collapsed="false">
      <c r="A722" s="21"/>
      <c r="B722" s="21"/>
      <c r="C722" s="20"/>
      <c r="H722" s="36"/>
      <c r="R722" s="19"/>
      <c r="S722" s="13"/>
    </row>
    <row r="723" customFormat="false" ht="15.75" hidden="false" customHeight="true" outlineLevel="0" collapsed="false">
      <c r="A723" s="21"/>
      <c r="B723" s="21"/>
      <c r="C723" s="20"/>
      <c r="H723" s="36"/>
      <c r="R723" s="19"/>
      <c r="S723" s="13"/>
    </row>
    <row r="724" customFormat="false" ht="15.75" hidden="false" customHeight="true" outlineLevel="0" collapsed="false">
      <c r="A724" s="21"/>
      <c r="B724" s="21"/>
      <c r="C724" s="20"/>
      <c r="H724" s="36"/>
      <c r="R724" s="19"/>
      <c r="S724" s="13"/>
    </row>
    <row r="725" customFormat="false" ht="15.75" hidden="false" customHeight="true" outlineLevel="0" collapsed="false">
      <c r="A725" s="21"/>
      <c r="B725" s="21"/>
      <c r="C725" s="20"/>
      <c r="H725" s="36"/>
      <c r="R725" s="19"/>
      <c r="S725" s="13"/>
    </row>
    <row r="726" customFormat="false" ht="15.75" hidden="false" customHeight="true" outlineLevel="0" collapsed="false">
      <c r="A726" s="21"/>
      <c r="B726" s="21"/>
      <c r="C726" s="20"/>
      <c r="H726" s="36"/>
      <c r="R726" s="19"/>
      <c r="S726" s="13"/>
    </row>
    <row r="727" customFormat="false" ht="15.75" hidden="false" customHeight="true" outlineLevel="0" collapsed="false">
      <c r="A727" s="21"/>
      <c r="B727" s="21"/>
      <c r="C727" s="20"/>
      <c r="H727" s="36"/>
      <c r="R727" s="19"/>
      <c r="S727" s="13"/>
    </row>
    <row r="728" customFormat="false" ht="15.75" hidden="false" customHeight="true" outlineLevel="0" collapsed="false">
      <c r="A728" s="21"/>
      <c r="B728" s="21"/>
      <c r="C728" s="20"/>
      <c r="H728" s="36"/>
      <c r="R728" s="19"/>
      <c r="S728" s="13"/>
    </row>
    <row r="729" customFormat="false" ht="15.75" hidden="false" customHeight="true" outlineLevel="0" collapsed="false">
      <c r="A729" s="21"/>
      <c r="B729" s="21"/>
      <c r="C729" s="20"/>
      <c r="H729" s="36"/>
      <c r="R729" s="19"/>
      <c r="S729" s="13"/>
    </row>
    <row r="730" customFormat="false" ht="15.75" hidden="false" customHeight="true" outlineLevel="0" collapsed="false">
      <c r="A730" s="21"/>
      <c r="B730" s="21"/>
      <c r="C730" s="20"/>
      <c r="H730" s="36"/>
      <c r="R730" s="19"/>
      <c r="S730" s="13"/>
    </row>
    <row r="731" customFormat="false" ht="15.75" hidden="false" customHeight="true" outlineLevel="0" collapsed="false">
      <c r="A731" s="21"/>
      <c r="B731" s="21"/>
      <c r="C731" s="20"/>
      <c r="H731" s="36"/>
      <c r="R731" s="19"/>
      <c r="S731" s="13"/>
    </row>
    <row r="732" customFormat="false" ht="15.75" hidden="false" customHeight="true" outlineLevel="0" collapsed="false">
      <c r="A732" s="21"/>
      <c r="B732" s="21"/>
      <c r="C732" s="20"/>
      <c r="H732" s="36"/>
      <c r="R732" s="19"/>
      <c r="S732" s="13"/>
    </row>
    <row r="733" customFormat="false" ht="15.75" hidden="false" customHeight="true" outlineLevel="0" collapsed="false">
      <c r="A733" s="21"/>
      <c r="B733" s="21"/>
      <c r="C733" s="20"/>
      <c r="H733" s="36"/>
      <c r="R733" s="19"/>
      <c r="S733" s="13"/>
    </row>
    <row r="734" customFormat="false" ht="15.75" hidden="false" customHeight="true" outlineLevel="0" collapsed="false">
      <c r="A734" s="21"/>
      <c r="B734" s="21"/>
      <c r="C734" s="20"/>
      <c r="H734" s="36"/>
      <c r="R734" s="19"/>
      <c r="S734" s="13"/>
    </row>
    <row r="735" customFormat="false" ht="15.75" hidden="false" customHeight="true" outlineLevel="0" collapsed="false">
      <c r="A735" s="21"/>
      <c r="B735" s="21"/>
      <c r="C735" s="20"/>
      <c r="H735" s="36"/>
      <c r="R735" s="19"/>
      <c r="S735" s="13"/>
    </row>
    <row r="736" customFormat="false" ht="15.75" hidden="false" customHeight="true" outlineLevel="0" collapsed="false">
      <c r="A736" s="21"/>
      <c r="B736" s="21"/>
      <c r="C736" s="20"/>
      <c r="H736" s="36"/>
      <c r="R736" s="19"/>
      <c r="S736" s="13"/>
    </row>
    <row r="737" customFormat="false" ht="15.75" hidden="false" customHeight="true" outlineLevel="0" collapsed="false">
      <c r="A737" s="21"/>
      <c r="B737" s="21"/>
      <c r="C737" s="20"/>
      <c r="H737" s="36"/>
      <c r="R737" s="19"/>
      <c r="S737" s="13"/>
    </row>
    <row r="738" customFormat="false" ht="15.75" hidden="false" customHeight="true" outlineLevel="0" collapsed="false">
      <c r="A738" s="21"/>
      <c r="B738" s="21"/>
      <c r="C738" s="20"/>
      <c r="H738" s="36"/>
      <c r="R738" s="19"/>
      <c r="S738" s="13"/>
    </row>
    <row r="739" customFormat="false" ht="15.75" hidden="false" customHeight="true" outlineLevel="0" collapsed="false">
      <c r="A739" s="21"/>
      <c r="B739" s="21"/>
      <c r="C739" s="20"/>
      <c r="H739" s="36"/>
      <c r="R739" s="19"/>
      <c r="S739" s="13"/>
    </row>
    <row r="740" customFormat="false" ht="15.75" hidden="false" customHeight="true" outlineLevel="0" collapsed="false">
      <c r="A740" s="21"/>
      <c r="B740" s="21"/>
      <c r="C740" s="20"/>
      <c r="H740" s="36"/>
      <c r="R740" s="19"/>
      <c r="S740" s="13"/>
    </row>
    <row r="741" customFormat="false" ht="15.75" hidden="false" customHeight="true" outlineLevel="0" collapsed="false">
      <c r="A741" s="21"/>
      <c r="B741" s="21"/>
      <c r="C741" s="20"/>
      <c r="H741" s="36"/>
      <c r="R741" s="19"/>
      <c r="S741" s="13"/>
    </row>
    <row r="742" customFormat="false" ht="15.75" hidden="false" customHeight="true" outlineLevel="0" collapsed="false">
      <c r="A742" s="21"/>
      <c r="B742" s="21"/>
      <c r="C742" s="20"/>
      <c r="H742" s="36"/>
      <c r="R742" s="19"/>
      <c r="S742" s="13"/>
    </row>
    <row r="743" customFormat="false" ht="15.75" hidden="false" customHeight="true" outlineLevel="0" collapsed="false">
      <c r="A743" s="21"/>
      <c r="B743" s="21"/>
      <c r="C743" s="20"/>
      <c r="H743" s="36"/>
      <c r="R743" s="19"/>
      <c r="S743" s="13"/>
    </row>
    <row r="744" customFormat="false" ht="15.75" hidden="false" customHeight="true" outlineLevel="0" collapsed="false">
      <c r="A744" s="21"/>
      <c r="B744" s="21"/>
      <c r="C744" s="20"/>
      <c r="H744" s="36"/>
      <c r="R744" s="19"/>
      <c r="S744" s="13"/>
    </row>
    <row r="745" customFormat="false" ht="15.75" hidden="false" customHeight="true" outlineLevel="0" collapsed="false">
      <c r="A745" s="21"/>
      <c r="B745" s="21"/>
      <c r="C745" s="20"/>
      <c r="H745" s="36"/>
      <c r="R745" s="19"/>
      <c r="S745" s="13"/>
    </row>
    <row r="746" customFormat="false" ht="15.75" hidden="false" customHeight="true" outlineLevel="0" collapsed="false">
      <c r="A746" s="21"/>
      <c r="B746" s="21"/>
      <c r="C746" s="20"/>
      <c r="H746" s="36"/>
      <c r="R746" s="19"/>
      <c r="S746" s="13"/>
    </row>
    <row r="747" customFormat="false" ht="15.75" hidden="false" customHeight="true" outlineLevel="0" collapsed="false">
      <c r="A747" s="21"/>
      <c r="B747" s="21"/>
      <c r="C747" s="20"/>
      <c r="H747" s="36"/>
      <c r="R747" s="19"/>
      <c r="S747" s="13"/>
    </row>
    <row r="748" customFormat="false" ht="15.75" hidden="false" customHeight="true" outlineLevel="0" collapsed="false">
      <c r="A748" s="21"/>
      <c r="B748" s="21"/>
      <c r="C748" s="20"/>
      <c r="H748" s="36"/>
      <c r="R748" s="19"/>
      <c r="S748" s="13"/>
    </row>
    <row r="749" customFormat="false" ht="15.75" hidden="false" customHeight="true" outlineLevel="0" collapsed="false">
      <c r="A749" s="21"/>
      <c r="B749" s="21"/>
      <c r="C749" s="20"/>
      <c r="H749" s="36"/>
      <c r="R749" s="19"/>
      <c r="S749" s="13"/>
    </row>
    <row r="750" customFormat="false" ht="15.75" hidden="false" customHeight="true" outlineLevel="0" collapsed="false">
      <c r="A750" s="21"/>
      <c r="B750" s="21"/>
      <c r="C750" s="20"/>
      <c r="H750" s="36"/>
      <c r="R750" s="19"/>
      <c r="S750" s="13"/>
    </row>
    <row r="751" customFormat="false" ht="15.75" hidden="false" customHeight="true" outlineLevel="0" collapsed="false">
      <c r="A751" s="21"/>
      <c r="B751" s="21"/>
      <c r="C751" s="20"/>
      <c r="H751" s="36"/>
      <c r="R751" s="19"/>
      <c r="S751" s="13"/>
    </row>
    <row r="752" customFormat="false" ht="15.75" hidden="false" customHeight="true" outlineLevel="0" collapsed="false">
      <c r="A752" s="21"/>
      <c r="B752" s="21"/>
      <c r="C752" s="20"/>
      <c r="H752" s="36"/>
      <c r="R752" s="19"/>
      <c r="S752" s="13"/>
    </row>
    <row r="753" customFormat="false" ht="15.75" hidden="false" customHeight="true" outlineLevel="0" collapsed="false">
      <c r="A753" s="21"/>
      <c r="B753" s="21"/>
      <c r="C753" s="20"/>
      <c r="H753" s="36"/>
      <c r="R753" s="19"/>
      <c r="S753" s="13"/>
    </row>
    <row r="754" customFormat="false" ht="15.75" hidden="false" customHeight="true" outlineLevel="0" collapsed="false">
      <c r="A754" s="21"/>
      <c r="B754" s="21"/>
      <c r="C754" s="20"/>
      <c r="H754" s="36"/>
      <c r="R754" s="19"/>
      <c r="S754" s="13"/>
    </row>
    <row r="755" customFormat="false" ht="15.75" hidden="false" customHeight="true" outlineLevel="0" collapsed="false">
      <c r="A755" s="21"/>
      <c r="B755" s="21"/>
      <c r="C755" s="20"/>
      <c r="H755" s="36"/>
      <c r="R755" s="19"/>
      <c r="S755" s="13"/>
    </row>
    <row r="756" customFormat="false" ht="15.75" hidden="false" customHeight="true" outlineLevel="0" collapsed="false">
      <c r="A756" s="21"/>
      <c r="B756" s="21"/>
      <c r="C756" s="20"/>
      <c r="H756" s="36"/>
      <c r="R756" s="19"/>
      <c r="S756" s="13"/>
    </row>
    <row r="757" customFormat="false" ht="15.75" hidden="false" customHeight="true" outlineLevel="0" collapsed="false">
      <c r="A757" s="21"/>
      <c r="B757" s="21"/>
      <c r="C757" s="20"/>
      <c r="H757" s="36"/>
      <c r="R757" s="19"/>
      <c r="S757" s="13"/>
    </row>
    <row r="758" customFormat="false" ht="15.75" hidden="false" customHeight="true" outlineLevel="0" collapsed="false">
      <c r="A758" s="21"/>
      <c r="B758" s="21"/>
      <c r="C758" s="20"/>
      <c r="H758" s="36"/>
      <c r="R758" s="19"/>
      <c r="S758" s="13"/>
    </row>
    <row r="759" customFormat="false" ht="15.75" hidden="false" customHeight="true" outlineLevel="0" collapsed="false">
      <c r="A759" s="21"/>
      <c r="B759" s="21"/>
      <c r="C759" s="20"/>
      <c r="H759" s="36"/>
      <c r="R759" s="19"/>
      <c r="S759" s="13"/>
    </row>
    <row r="760" customFormat="false" ht="15.75" hidden="false" customHeight="true" outlineLevel="0" collapsed="false">
      <c r="A760" s="21"/>
      <c r="B760" s="21"/>
      <c r="C760" s="20"/>
      <c r="H760" s="36"/>
      <c r="R760" s="19"/>
      <c r="S760" s="13"/>
    </row>
    <row r="761" customFormat="false" ht="15.75" hidden="false" customHeight="true" outlineLevel="0" collapsed="false">
      <c r="A761" s="21"/>
      <c r="B761" s="21"/>
      <c r="C761" s="20"/>
      <c r="H761" s="36"/>
      <c r="R761" s="19"/>
      <c r="S761" s="13"/>
    </row>
    <row r="762" customFormat="false" ht="15.75" hidden="false" customHeight="true" outlineLevel="0" collapsed="false">
      <c r="A762" s="21"/>
      <c r="B762" s="21"/>
      <c r="C762" s="20"/>
      <c r="H762" s="36"/>
      <c r="R762" s="19"/>
      <c r="S762" s="13"/>
    </row>
    <row r="763" customFormat="false" ht="15.75" hidden="false" customHeight="true" outlineLevel="0" collapsed="false">
      <c r="A763" s="21"/>
      <c r="B763" s="21"/>
      <c r="C763" s="20"/>
      <c r="H763" s="36"/>
      <c r="R763" s="19"/>
      <c r="S763" s="13"/>
    </row>
    <row r="764" customFormat="false" ht="15.75" hidden="false" customHeight="true" outlineLevel="0" collapsed="false">
      <c r="A764" s="21"/>
      <c r="B764" s="21"/>
      <c r="C764" s="20"/>
      <c r="H764" s="36"/>
      <c r="R764" s="19"/>
      <c r="S764" s="13"/>
    </row>
    <row r="765" customFormat="false" ht="15.75" hidden="false" customHeight="true" outlineLevel="0" collapsed="false">
      <c r="A765" s="21"/>
      <c r="B765" s="21"/>
      <c r="C765" s="20"/>
      <c r="H765" s="36"/>
      <c r="R765" s="19"/>
      <c r="S765" s="13"/>
    </row>
    <row r="766" customFormat="false" ht="15.75" hidden="false" customHeight="true" outlineLevel="0" collapsed="false">
      <c r="A766" s="21"/>
      <c r="B766" s="21"/>
      <c r="C766" s="20"/>
      <c r="H766" s="36"/>
      <c r="R766" s="19"/>
      <c r="S766" s="13"/>
    </row>
    <row r="767" customFormat="false" ht="15.75" hidden="false" customHeight="true" outlineLevel="0" collapsed="false">
      <c r="A767" s="21"/>
      <c r="B767" s="21"/>
      <c r="C767" s="20"/>
      <c r="H767" s="36"/>
      <c r="R767" s="19"/>
      <c r="S767" s="13"/>
    </row>
    <row r="768" customFormat="false" ht="15.75" hidden="false" customHeight="true" outlineLevel="0" collapsed="false">
      <c r="A768" s="21"/>
      <c r="B768" s="21"/>
      <c r="C768" s="20"/>
      <c r="H768" s="36"/>
      <c r="R768" s="19"/>
      <c r="S768" s="13"/>
    </row>
    <row r="769" customFormat="false" ht="15.75" hidden="false" customHeight="true" outlineLevel="0" collapsed="false">
      <c r="A769" s="21"/>
      <c r="B769" s="21"/>
      <c r="C769" s="20"/>
      <c r="H769" s="36"/>
      <c r="R769" s="19"/>
      <c r="S769" s="13"/>
    </row>
    <row r="770" customFormat="false" ht="15.75" hidden="false" customHeight="true" outlineLevel="0" collapsed="false">
      <c r="A770" s="21"/>
      <c r="B770" s="21"/>
      <c r="C770" s="20"/>
      <c r="H770" s="36"/>
      <c r="R770" s="19"/>
      <c r="S770" s="13"/>
    </row>
    <row r="771" customFormat="false" ht="15.75" hidden="false" customHeight="true" outlineLevel="0" collapsed="false">
      <c r="A771" s="21"/>
      <c r="B771" s="21"/>
      <c r="C771" s="20"/>
      <c r="H771" s="36"/>
      <c r="R771" s="19"/>
      <c r="S771" s="13"/>
    </row>
    <row r="772" customFormat="false" ht="15.75" hidden="false" customHeight="true" outlineLevel="0" collapsed="false">
      <c r="A772" s="21"/>
      <c r="B772" s="21"/>
      <c r="C772" s="20"/>
      <c r="H772" s="36"/>
      <c r="R772" s="19"/>
      <c r="S772" s="13"/>
    </row>
    <row r="773" customFormat="false" ht="15.75" hidden="false" customHeight="true" outlineLevel="0" collapsed="false">
      <c r="A773" s="21"/>
      <c r="B773" s="21"/>
      <c r="C773" s="20"/>
      <c r="H773" s="36"/>
      <c r="R773" s="19"/>
      <c r="S773" s="13"/>
    </row>
    <row r="774" customFormat="false" ht="15.75" hidden="false" customHeight="true" outlineLevel="0" collapsed="false">
      <c r="A774" s="21"/>
      <c r="B774" s="21"/>
      <c r="C774" s="20"/>
      <c r="H774" s="36"/>
      <c r="R774" s="19"/>
      <c r="S774" s="13"/>
    </row>
    <row r="775" customFormat="false" ht="15.75" hidden="false" customHeight="true" outlineLevel="0" collapsed="false">
      <c r="A775" s="21"/>
      <c r="B775" s="21"/>
      <c r="C775" s="20"/>
      <c r="H775" s="36"/>
      <c r="R775" s="19"/>
      <c r="S775" s="13"/>
    </row>
    <row r="776" customFormat="false" ht="15.75" hidden="false" customHeight="true" outlineLevel="0" collapsed="false">
      <c r="A776" s="21"/>
      <c r="B776" s="21"/>
      <c r="C776" s="20"/>
      <c r="H776" s="36"/>
      <c r="R776" s="19"/>
      <c r="S776" s="13"/>
    </row>
    <row r="777" customFormat="false" ht="15.75" hidden="false" customHeight="true" outlineLevel="0" collapsed="false">
      <c r="A777" s="21"/>
      <c r="B777" s="21"/>
      <c r="C777" s="20"/>
      <c r="H777" s="36"/>
      <c r="R777" s="19"/>
      <c r="S777" s="13"/>
    </row>
    <row r="778" customFormat="false" ht="15.75" hidden="false" customHeight="true" outlineLevel="0" collapsed="false">
      <c r="A778" s="21"/>
      <c r="B778" s="21"/>
      <c r="C778" s="20"/>
      <c r="H778" s="36"/>
      <c r="R778" s="19"/>
      <c r="S778" s="13"/>
    </row>
    <row r="779" customFormat="false" ht="15.75" hidden="false" customHeight="true" outlineLevel="0" collapsed="false">
      <c r="A779" s="21"/>
      <c r="B779" s="21"/>
      <c r="C779" s="20"/>
      <c r="H779" s="36"/>
      <c r="R779" s="19"/>
      <c r="S779" s="13"/>
    </row>
    <row r="780" customFormat="false" ht="15.75" hidden="false" customHeight="true" outlineLevel="0" collapsed="false">
      <c r="A780" s="21"/>
      <c r="B780" s="21"/>
      <c r="C780" s="20"/>
      <c r="H780" s="36"/>
      <c r="R780" s="19"/>
      <c r="S780" s="13"/>
    </row>
    <row r="781" customFormat="false" ht="15.75" hidden="false" customHeight="true" outlineLevel="0" collapsed="false">
      <c r="A781" s="21"/>
      <c r="B781" s="21"/>
      <c r="C781" s="20"/>
      <c r="H781" s="36"/>
      <c r="R781" s="19"/>
      <c r="S781" s="13"/>
    </row>
    <row r="782" customFormat="false" ht="15.75" hidden="false" customHeight="true" outlineLevel="0" collapsed="false">
      <c r="A782" s="21"/>
      <c r="B782" s="21"/>
      <c r="C782" s="20"/>
      <c r="H782" s="36"/>
      <c r="R782" s="19"/>
      <c r="S782" s="13"/>
    </row>
    <row r="783" customFormat="false" ht="15.75" hidden="false" customHeight="true" outlineLevel="0" collapsed="false">
      <c r="A783" s="21"/>
      <c r="B783" s="21"/>
      <c r="C783" s="20"/>
      <c r="H783" s="36"/>
      <c r="R783" s="19"/>
      <c r="S783" s="13"/>
    </row>
    <row r="784" customFormat="false" ht="15.75" hidden="false" customHeight="true" outlineLevel="0" collapsed="false">
      <c r="A784" s="21"/>
      <c r="B784" s="21"/>
      <c r="C784" s="20"/>
      <c r="H784" s="36"/>
      <c r="R784" s="19"/>
      <c r="S784" s="13"/>
    </row>
    <row r="785" customFormat="false" ht="15.75" hidden="false" customHeight="true" outlineLevel="0" collapsed="false">
      <c r="A785" s="21"/>
      <c r="B785" s="21"/>
      <c r="C785" s="20"/>
      <c r="H785" s="36"/>
      <c r="R785" s="19"/>
      <c r="S785" s="13"/>
    </row>
    <row r="786" customFormat="false" ht="15.75" hidden="false" customHeight="true" outlineLevel="0" collapsed="false">
      <c r="A786" s="21"/>
      <c r="B786" s="21"/>
      <c r="C786" s="20"/>
      <c r="H786" s="36"/>
      <c r="R786" s="19"/>
      <c r="S786" s="13"/>
    </row>
    <row r="787" customFormat="false" ht="15.75" hidden="false" customHeight="true" outlineLevel="0" collapsed="false">
      <c r="A787" s="21"/>
      <c r="B787" s="21"/>
      <c r="C787" s="20"/>
      <c r="H787" s="36"/>
      <c r="R787" s="19"/>
      <c r="S787" s="13"/>
    </row>
    <row r="788" customFormat="false" ht="15.75" hidden="false" customHeight="true" outlineLevel="0" collapsed="false">
      <c r="A788" s="21"/>
      <c r="B788" s="21"/>
      <c r="C788" s="20"/>
      <c r="H788" s="36"/>
      <c r="R788" s="19"/>
      <c r="S788" s="13"/>
    </row>
    <row r="789" customFormat="false" ht="15.75" hidden="false" customHeight="true" outlineLevel="0" collapsed="false">
      <c r="A789" s="21"/>
      <c r="B789" s="21"/>
      <c r="C789" s="20"/>
      <c r="H789" s="36"/>
      <c r="R789" s="19"/>
      <c r="S789" s="13"/>
    </row>
    <row r="790" customFormat="false" ht="15.75" hidden="false" customHeight="true" outlineLevel="0" collapsed="false">
      <c r="A790" s="21"/>
      <c r="B790" s="21"/>
      <c r="C790" s="20"/>
      <c r="H790" s="36"/>
      <c r="R790" s="19"/>
      <c r="S790" s="13"/>
    </row>
    <row r="791" customFormat="false" ht="15.75" hidden="false" customHeight="true" outlineLevel="0" collapsed="false">
      <c r="A791" s="21"/>
      <c r="B791" s="21"/>
      <c r="C791" s="20"/>
      <c r="H791" s="36"/>
      <c r="R791" s="19"/>
      <c r="S791" s="13"/>
    </row>
    <row r="792" customFormat="false" ht="15.75" hidden="false" customHeight="true" outlineLevel="0" collapsed="false">
      <c r="A792" s="21"/>
      <c r="B792" s="21"/>
      <c r="C792" s="20"/>
      <c r="H792" s="36"/>
      <c r="R792" s="19"/>
      <c r="S792" s="13"/>
    </row>
    <row r="793" customFormat="false" ht="15.75" hidden="false" customHeight="true" outlineLevel="0" collapsed="false">
      <c r="A793" s="21"/>
      <c r="B793" s="21"/>
      <c r="C793" s="20"/>
      <c r="H793" s="36"/>
      <c r="R793" s="19"/>
      <c r="S793" s="13"/>
    </row>
    <row r="794" customFormat="false" ht="15.75" hidden="false" customHeight="true" outlineLevel="0" collapsed="false">
      <c r="A794" s="21"/>
      <c r="B794" s="21"/>
      <c r="C794" s="20"/>
      <c r="H794" s="36"/>
      <c r="R794" s="19"/>
      <c r="S794" s="13"/>
    </row>
    <row r="795" customFormat="false" ht="15.75" hidden="false" customHeight="true" outlineLevel="0" collapsed="false">
      <c r="A795" s="21"/>
      <c r="B795" s="21"/>
      <c r="C795" s="20"/>
      <c r="H795" s="36"/>
      <c r="R795" s="19"/>
      <c r="S795" s="13"/>
    </row>
    <row r="796" customFormat="false" ht="15.75" hidden="false" customHeight="true" outlineLevel="0" collapsed="false">
      <c r="A796" s="21"/>
      <c r="B796" s="21"/>
      <c r="C796" s="20"/>
      <c r="H796" s="36"/>
      <c r="R796" s="19"/>
      <c r="S796" s="13"/>
    </row>
    <row r="797" customFormat="false" ht="15.75" hidden="false" customHeight="true" outlineLevel="0" collapsed="false">
      <c r="A797" s="21"/>
      <c r="B797" s="21"/>
      <c r="C797" s="20"/>
      <c r="H797" s="36"/>
      <c r="R797" s="19"/>
      <c r="S797" s="13"/>
    </row>
    <row r="798" customFormat="false" ht="15.75" hidden="false" customHeight="true" outlineLevel="0" collapsed="false">
      <c r="A798" s="21"/>
      <c r="B798" s="21"/>
      <c r="C798" s="20"/>
      <c r="H798" s="36"/>
      <c r="R798" s="19"/>
      <c r="S798" s="13"/>
    </row>
    <row r="799" customFormat="false" ht="15.75" hidden="false" customHeight="true" outlineLevel="0" collapsed="false">
      <c r="A799" s="21"/>
      <c r="B799" s="21"/>
      <c r="C799" s="20"/>
      <c r="H799" s="36"/>
      <c r="R799" s="19"/>
      <c r="S799" s="13"/>
    </row>
    <row r="800" customFormat="false" ht="15.75" hidden="false" customHeight="true" outlineLevel="0" collapsed="false">
      <c r="A800" s="21"/>
      <c r="B800" s="21"/>
      <c r="C800" s="20"/>
      <c r="H800" s="36"/>
      <c r="R800" s="19"/>
      <c r="S800" s="13"/>
    </row>
    <row r="801" customFormat="false" ht="15.75" hidden="false" customHeight="true" outlineLevel="0" collapsed="false">
      <c r="A801" s="21"/>
      <c r="B801" s="21"/>
      <c r="C801" s="20"/>
      <c r="H801" s="36"/>
      <c r="R801" s="19"/>
      <c r="S801" s="13"/>
    </row>
    <row r="802" customFormat="false" ht="15.75" hidden="false" customHeight="true" outlineLevel="0" collapsed="false">
      <c r="A802" s="21"/>
      <c r="B802" s="21"/>
      <c r="C802" s="20"/>
      <c r="H802" s="36"/>
      <c r="R802" s="19"/>
      <c r="S802" s="13"/>
    </row>
    <row r="803" customFormat="false" ht="15.75" hidden="false" customHeight="true" outlineLevel="0" collapsed="false">
      <c r="A803" s="21"/>
      <c r="B803" s="21"/>
      <c r="C803" s="20"/>
      <c r="H803" s="36"/>
      <c r="R803" s="19"/>
      <c r="S803" s="13"/>
    </row>
    <row r="804" customFormat="false" ht="15.75" hidden="false" customHeight="true" outlineLevel="0" collapsed="false">
      <c r="A804" s="21"/>
      <c r="B804" s="21"/>
      <c r="C804" s="20"/>
      <c r="H804" s="36"/>
      <c r="R804" s="19"/>
      <c r="S804" s="13"/>
    </row>
    <row r="805" customFormat="false" ht="15.75" hidden="false" customHeight="true" outlineLevel="0" collapsed="false">
      <c r="A805" s="21"/>
      <c r="B805" s="21"/>
      <c r="C805" s="20"/>
      <c r="H805" s="36"/>
      <c r="R805" s="19"/>
      <c r="S805" s="13"/>
    </row>
    <row r="806" customFormat="false" ht="15.75" hidden="false" customHeight="true" outlineLevel="0" collapsed="false">
      <c r="A806" s="21"/>
      <c r="B806" s="21"/>
      <c r="C806" s="20"/>
      <c r="H806" s="36"/>
      <c r="R806" s="19"/>
      <c r="S806" s="13"/>
    </row>
    <row r="807" customFormat="false" ht="15.75" hidden="false" customHeight="true" outlineLevel="0" collapsed="false">
      <c r="A807" s="21"/>
      <c r="B807" s="21"/>
      <c r="C807" s="20"/>
      <c r="H807" s="36"/>
      <c r="R807" s="19"/>
      <c r="S807" s="13"/>
    </row>
    <row r="808" customFormat="false" ht="15.75" hidden="false" customHeight="true" outlineLevel="0" collapsed="false">
      <c r="A808" s="21"/>
      <c r="B808" s="21"/>
      <c r="C808" s="20"/>
      <c r="H808" s="36"/>
      <c r="R808" s="19"/>
      <c r="S808" s="13"/>
    </row>
    <row r="809" customFormat="false" ht="15.75" hidden="false" customHeight="true" outlineLevel="0" collapsed="false">
      <c r="A809" s="21"/>
      <c r="B809" s="21"/>
      <c r="C809" s="20"/>
      <c r="H809" s="36"/>
      <c r="R809" s="19"/>
      <c r="S809" s="13"/>
    </row>
    <row r="810" customFormat="false" ht="15.75" hidden="false" customHeight="true" outlineLevel="0" collapsed="false">
      <c r="A810" s="21"/>
      <c r="B810" s="21"/>
      <c r="C810" s="20"/>
      <c r="H810" s="36"/>
      <c r="R810" s="19"/>
      <c r="S810" s="13"/>
    </row>
    <row r="811" customFormat="false" ht="15.75" hidden="false" customHeight="true" outlineLevel="0" collapsed="false">
      <c r="A811" s="21"/>
      <c r="B811" s="21"/>
      <c r="C811" s="20"/>
      <c r="H811" s="36"/>
      <c r="R811" s="19"/>
      <c r="S811" s="13"/>
    </row>
    <row r="812" customFormat="false" ht="15.75" hidden="false" customHeight="true" outlineLevel="0" collapsed="false">
      <c r="A812" s="21"/>
      <c r="B812" s="21"/>
      <c r="C812" s="20"/>
      <c r="H812" s="36"/>
      <c r="R812" s="19"/>
      <c r="S812" s="13"/>
    </row>
    <row r="813" customFormat="false" ht="15.75" hidden="false" customHeight="true" outlineLevel="0" collapsed="false">
      <c r="A813" s="21"/>
      <c r="B813" s="21"/>
      <c r="C813" s="20"/>
      <c r="H813" s="36"/>
      <c r="R813" s="19"/>
      <c r="S813" s="13"/>
    </row>
    <row r="814" customFormat="false" ht="15.75" hidden="false" customHeight="true" outlineLevel="0" collapsed="false">
      <c r="A814" s="21"/>
      <c r="B814" s="21"/>
      <c r="C814" s="20"/>
      <c r="H814" s="36"/>
      <c r="R814" s="19"/>
      <c r="S814" s="13"/>
    </row>
    <row r="815" customFormat="false" ht="15.75" hidden="false" customHeight="true" outlineLevel="0" collapsed="false">
      <c r="A815" s="21"/>
      <c r="B815" s="21"/>
      <c r="C815" s="20"/>
      <c r="H815" s="36"/>
      <c r="R815" s="19"/>
      <c r="S815" s="13"/>
    </row>
    <row r="816" customFormat="false" ht="15.75" hidden="false" customHeight="true" outlineLevel="0" collapsed="false">
      <c r="A816" s="21"/>
      <c r="B816" s="21"/>
      <c r="C816" s="20"/>
      <c r="H816" s="36"/>
      <c r="R816" s="19"/>
      <c r="S816" s="13"/>
    </row>
    <row r="817" customFormat="false" ht="15.75" hidden="false" customHeight="true" outlineLevel="0" collapsed="false">
      <c r="A817" s="21"/>
      <c r="B817" s="21"/>
      <c r="C817" s="20"/>
      <c r="H817" s="36"/>
      <c r="R817" s="19"/>
      <c r="S817" s="13"/>
    </row>
    <row r="818" customFormat="false" ht="15.75" hidden="false" customHeight="true" outlineLevel="0" collapsed="false">
      <c r="A818" s="21"/>
      <c r="B818" s="21"/>
      <c r="C818" s="20"/>
      <c r="H818" s="36"/>
      <c r="R818" s="19"/>
      <c r="S818" s="13"/>
    </row>
    <row r="819" customFormat="false" ht="15.75" hidden="false" customHeight="true" outlineLevel="0" collapsed="false">
      <c r="A819" s="21"/>
      <c r="B819" s="21"/>
      <c r="C819" s="20"/>
      <c r="H819" s="36"/>
      <c r="R819" s="19"/>
      <c r="S819" s="13"/>
    </row>
    <row r="820" customFormat="false" ht="15.75" hidden="false" customHeight="true" outlineLevel="0" collapsed="false">
      <c r="A820" s="21"/>
      <c r="B820" s="21"/>
      <c r="C820" s="20"/>
      <c r="H820" s="36"/>
      <c r="R820" s="19"/>
      <c r="S820" s="13"/>
    </row>
    <row r="821" customFormat="false" ht="15.75" hidden="false" customHeight="true" outlineLevel="0" collapsed="false">
      <c r="A821" s="21"/>
      <c r="B821" s="21"/>
      <c r="C821" s="20"/>
      <c r="H821" s="36"/>
      <c r="R821" s="19"/>
      <c r="S821" s="13"/>
    </row>
    <row r="822" customFormat="false" ht="15.75" hidden="false" customHeight="true" outlineLevel="0" collapsed="false">
      <c r="A822" s="21"/>
      <c r="B822" s="21"/>
      <c r="C822" s="20"/>
      <c r="H822" s="36"/>
      <c r="R822" s="19"/>
      <c r="S822" s="13"/>
    </row>
    <row r="823" customFormat="false" ht="15.75" hidden="false" customHeight="true" outlineLevel="0" collapsed="false">
      <c r="A823" s="21"/>
      <c r="B823" s="21"/>
      <c r="C823" s="20"/>
      <c r="H823" s="36"/>
      <c r="R823" s="19"/>
      <c r="S823" s="13"/>
    </row>
    <row r="824" customFormat="false" ht="15.75" hidden="false" customHeight="true" outlineLevel="0" collapsed="false">
      <c r="A824" s="21"/>
      <c r="B824" s="21"/>
      <c r="C824" s="20"/>
      <c r="H824" s="36"/>
      <c r="R824" s="19"/>
      <c r="S824" s="13"/>
    </row>
    <row r="825" customFormat="false" ht="15.75" hidden="false" customHeight="true" outlineLevel="0" collapsed="false">
      <c r="A825" s="21"/>
      <c r="B825" s="21"/>
      <c r="C825" s="20"/>
      <c r="H825" s="36"/>
      <c r="R825" s="19"/>
      <c r="S825" s="13"/>
    </row>
    <row r="826" customFormat="false" ht="15.75" hidden="false" customHeight="true" outlineLevel="0" collapsed="false">
      <c r="A826" s="21"/>
      <c r="B826" s="21"/>
      <c r="C826" s="20"/>
      <c r="H826" s="36"/>
      <c r="R826" s="19"/>
      <c r="S826" s="13"/>
    </row>
    <row r="827" customFormat="false" ht="15.75" hidden="false" customHeight="true" outlineLevel="0" collapsed="false">
      <c r="A827" s="21"/>
      <c r="B827" s="21"/>
      <c r="C827" s="20"/>
      <c r="H827" s="36"/>
      <c r="R827" s="19"/>
      <c r="S827" s="13"/>
    </row>
    <row r="828" customFormat="false" ht="15.75" hidden="false" customHeight="true" outlineLevel="0" collapsed="false">
      <c r="A828" s="21"/>
      <c r="B828" s="21"/>
      <c r="C828" s="20"/>
      <c r="H828" s="36"/>
      <c r="R828" s="19"/>
      <c r="S828" s="13"/>
    </row>
    <row r="829" customFormat="false" ht="15.75" hidden="false" customHeight="true" outlineLevel="0" collapsed="false">
      <c r="A829" s="21"/>
      <c r="B829" s="21"/>
      <c r="C829" s="20"/>
      <c r="H829" s="36"/>
      <c r="R829" s="19"/>
      <c r="S829" s="13"/>
    </row>
    <row r="830" customFormat="false" ht="15.75" hidden="false" customHeight="true" outlineLevel="0" collapsed="false">
      <c r="A830" s="21"/>
      <c r="B830" s="21"/>
      <c r="C830" s="20"/>
      <c r="H830" s="36"/>
      <c r="R830" s="19"/>
      <c r="S830" s="13"/>
    </row>
    <row r="831" customFormat="false" ht="15.75" hidden="false" customHeight="true" outlineLevel="0" collapsed="false">
      <c r="A831" s="21"/>
      <c r="B831" s="21"/>
      <c r="C831" s="20"/>
      <c r="H831" s="36"/>
      <c r="R831" s="19"/>
      <c r="S831" s="13"/>
    </row>
    <row r="832" customFormat="false" ht="15.75" hidden="false" customHeight="true" outlineLevel="0" collapsed="false">
      <c r="A832" s="21"/>
      <c r="B832" s="21"/>
      <c r="C832" s="20"/>
      <c r="H832" s="36"/>
      <c r="R832" s="19"/>
      <c r="S832" s="13"/>
    </row>
    <row r="833" customFormat="false" ht="15.75" hidden="false" customHeight="true" outlineLevel="0" collapsed="false">
      <c r="A833" s="21"/>
      <c r="B833" s="21"/>
      <c r="C833" s="20"/>
      <c r="H833" s="36"/>
      <c r="R833" s="19"/>
      <c r="S833" s="13"/>
    </row>
    <row r="834" customFormat="false" ht="15.75" hidden="false" customHeight="true" outlineLevel="0" collapsed="false">
      <c r="A834" s="21"/>
      <c r="B834" s="21"/>
      <c r="C834" s="20"/>
      <c r="H834" s="36"/>
      <c r="R834" s="19"/>
      <c r="S834" s="13"/>
    </row>
    <row r="835" customFormat="false" ht="15.75" hidden="false" customHeight="true" outlineLevel="0" collapsed="false">
      <c r="A835" s="21"/>
      <c r="B835" s="21"/>
      <c r="C835" s="20"/>
      <c r="H835" s="36"/>
      <c r="R835" s="19"/>
      <c r="S835" s="13"/>
    </row>
    <row r="836" customFormat="false" ht="15.75" hidden="false" customHeight="true" outlineLevel="0" collapsed="false">
      <c r="A836" s="21"/>
      <c r="B836" s="21"/>
      <c r="C836" s="20"/>
      <c r="H836" s="36"/>
      <c r="R836" s="19"/>
      <c r="S836" s="13"/>
    </row>
    <row r="837" customFormat="false" ht="15.75" hidden="false" customHeight="true" outlineLevel="0" collapsed="false">
      <c r="A837" s="21"/>
      <c r="B837" s="21"/>
      <c r="C837" s="20"/>
      <c r="H837" s="36"/>
      <c r="R837" s="19"/>
      <c r="S837" s="13"/>
    </row>
    <row r="838" customFormat="false" ht="15.75" hidden="false" customHeight="true" outlineLevel="0" collapsed="false">
      <c r="A838" s="21"/>
      <c r="B838" s="21"/>
      <c r="C838" s="20"/>
      <c r="H838" s="36"/>
      <c r="R838" s="19"/>
      <c r="S838" s="13"/>
    </row>
    <row r="839" customFormat="false" ht="15.75" hidden="false" customHeight="true" outlineLevel="0" collapsed="false">
      <c r="A839" s="21"/>
      <c r="B839" s="21"/>
      <c r="C839" s="20"/>
      <c r="H839" s="36"/>
      <c r="R839" s="19"/>
      <c r="S839" s="13"/>
    </row>
    <row r="840" customFormat="false" ht="15.75" hidden="false" customHeight="true" outlineLevel="0" collapsed="false">
      <c r="A840" s="21"/>
      <c r="B840" s="21"/>
      <c r="C840" s="20"/>
      <c r="H840" s="36"/>
      <c r="R840" s="19"/>
      <c r="S840" s="13"/>
    </row>
    <row r="841" customFormat="false" ht="15.75" hidden="false" customHeight="true" outlineLevel="0" collapsed="false">
      <c r="A841" s="21"/>
      <c r="B841" s="21"/>
      <c r="C841" s="20"/>
      <c r="H841" s="36"/>
      <c r="R841" s="19"/>
      <c r="S841" s="13"/>
    </row>
    <row r="842" customFormat="false" ht="15.75" hidden="false" customHeight="true" outlineLevel="0" collapsed="false">
      <c r="A842" s="21"/>
      <c r="B842" s="21"/>
      <c r="C842" s="20"/>
      <c r="H842" s="36"/>
      <c r="R842" s="19"/>
      <c r="S842" s="13"/>
    </row>
    <row r="843" customFormat="false" ht="15.75" hidden="false" customHeight="true" outlineLevel="0" collapsed="false">
      <c r="A843" s="21"/>
      <c r="B843" s="21"/>
      <c r="C843" s="20"/>
      <c r="H843" s="36"/>
      <c r="R843" s="19"/>
      <c r="S843" s="13"/>
    </row>
    <row r="844" customFormat="false" ht="15.75" hidden="false" customHeight="true" outlineLevel="0" collapsed="false">
      <c r="A844" s="21"/>
      <c r="B844" s="21"/>
      <c r="C844" s="20"/>
      <c r="H844" s="36"/>
      <c r="R844" s="19"/>
      <c r="S844" s="13"/>
    </row>
    <row r="845" customFormat="false" ht="15.75" hidden="false" customHeight="true" outlineLevel="0" collapsed="false">
      <c r="A845" s="21"/>
      <c r="B845" s="21"/>
      <c r="C845" s="20"/>
      <c r="H845" s="36"/>
      <c r="R845" s="19"/>
      <c r="S845" s="13"/>
    </row>
    <row r="846" customFormat="false" ht="15.75" hidden="false" customHeight="true" outlineLevel="0" collapsed="false">
      <c r="A846" s="21"/>
      <c r="B846" s="21"/>
      <c r="C846" s="20"/>
      <c r="H846" s="36"/>
      <c r="R846" s="19"/>
      <c r="S846" s="13"/>
    </row>
    <row r="847" customFormat="false" ht="15.75" hidden="false" customHeight="true" outlineLevel="0" collapsed="false">
      <c r="A847" s="21"/>
      <c r="B847" s="21"/>
      <c r="C847" s="20"/>
      <c r="H847" s="36"/>
      <c r="R847" s="19"/>
      <c r="S847" s="13"/>
    </row>
    <row r="848" customFormat="false" ht="15.75" hidden="false" customHeight="true" outlineLevel="0" collapsed="false">
      <c r="A848" s="21"/>
      <c r="B848" s="21"/>
      <c r="C848" s="20"/>
      <c r="H848" s="36"/>
      <c r="R848" s="19"/>
      <c r="S848" s="13"/>
    </row>
    <row r="849" customFormat="false" ht="15.75" hidden="false" customHeight="true" outlineLevel="0" collapsed="false">
      <c r="A849" s="21"/>
      <c r="B849" s="21"/>
      <c r="C849" s="20"/>
      <c r="H849" s="36"/>
      <c r="R849" s="19"/>
      <c r="S849" s="13"/>
    </row>
    <row r="850" customFormat="false" ht="15.75" hidden="false" customHeight="true" outlineLevel="0" collapsed="false">
      <c r="A850" s="21"/>
      <c r="B850" s="21"/>
      <c r="C850" s="20"/>
      <c r="H850" s="36"/>
      <c r="R850" s="19"/>
      <c r="S850" s="13"/>
    </row>
    <row r="851" customFormat="false" ht="15.75" hidden="false" customHeight="true" outlineLevel="0" collapsed="false">
      <c r="A851" s="21"/>
      <c r="B851" s="21"/>
      <c r="C851" s="20"/>
      <c r="H851" s="36"/>
      <c r="R851" s="19"/>
      <c r="S851" s="13"/>
    </row>
    <row r="852" customFormat="false" ht="15.75" hidden="false" customHeight="true" outlineLevel="0" collapsed="false">
      <c r="A852" s="21"/>
      <c r="B852" s="21"/>
      <c r="C852" s="20"/>
      <c r="H852" s="36"/>
      <c r="R852" s="19"/>
      <c r="S852" s="13"/>
    </row>
    <row r="853" customFormat="false" ht="15.75" hidden="false" customHeight="true" outlineLevel="0" collapsed="false">
      <c r="A853" s="21"/>
      <c r="B853" s="21"/>
      <c r="C853" s="20"/>
      <c r="H853" s="36"/>
      <c r="R853" s="19"/>
      <c r="S853" s="13"/>
    </row>
    <row r="854" customFormat="false" ht="15.75" hidden="false" customHeight="true" outlineLevel="0" collapsed="false">
      <c r="A854" s="21"/>
      <c r="B854" s="21"/>
      <c r="C854" s="20"/>
      <c r="H854" s="36"/>
      <c r="R854" s="19"/>
      <c r="S854" s="13"/>
    </row>
    <row r="855" customFormat="false" ht="15.75" hidden="false" customHeight="true" outlineLevel="0" collapsed="false">
      <c r="A855" s="21"/>
      <c r="B855" s="21"/>
      <c r="C855" s="20"/>
      <c r="H855" s="36"/>
      <c r="R855" s="19"/>
      <c r="S855" s="13"/>
    </row>
    <row r="856" customFormat="false" ht="15.75" hidden="false" customHeight="true" outlineLevel="0" collapsed="false">
      <c r="A856" s="21"/>
      <c r="B856" s="21"/>
      <c r="C856" s="20"/>
      <c r="H856" s="36"/>
      <c r="R856" s="19"/>
      <c r="S856" s="13"/>
    </row>
    <row r="857" customFormat="false" ht="15.75" hidden="false" customHeight="true" outlineLevel="0" collapsed="false">
      <c r="A857" s="21"/>
      <c r="B857" s="21"/>
      <c r="C857" s="20"/>
      <c r="H857" s="36"/>
      <c r="R857" s="19"/>
      <c r="S857" s="13"/>
    </row>
    <row r="858" customFormat="false" ht="15.75" hidden="false" customHeight="true" outlineLevel="0" collapsed="false">
      <c r="A858" s="21"/>
      <c r="B858" s="21"/>
      <c r="C858" s="20"/>
      <c r="H858" s="36"/>
      <c r="R858" s="19"/>
      <c r="S858" s="13"/>
    </row>
    <row r="859" customFormat="false" ht="15.75" hidden="false" customHeight="true" outlineLevel="0" collapsed="false">
      <c r="A859" s="21"/>
      <c r="B859" s="21"/>
      <c r="C859" s="20"/>
      <c r="H859" s="36"/>
      <c r="R859" s="19"/>
      <c r="S859" s="13"/>
    </row>
    <row r="860" customFormat="false" ht="15.75" hidden="false" customHeight="true" outlineLevel="0" collapsed="false">
      <c r="A860" s="21"/>
      <c r="B860" s="21"/>
      <c r="C860" s="20"/>
      <c r="H860" s="36"/>
      <c r="R860" s="19"/>
      <c r="S860" s="13"/>
    </row>
    <row r="861" customFormat="false" ht="15.75" hidden="false" customHeight="true" outlineLevel="0" collapsed="false">
      <c r="A861" s="21"/>
      <c r="B861" s="21"/>
      <c r="C861" s="20"/>
      <c r="H861" s="36"/>
      <c r="R861" s="19"/>
      <c r="S861" s="13"/>
    </row>
    <row r="862" customFormat="false" ht="15.75" hidden="false" customHeight="true" outlineLevel="0" collapsed="false">
      <c r="A862" s="21"/>
      <c r="B862" s="21"/>
      <c r="C862" s="20"/>
      <c r="H862" s="36"/>
      <c r="R862" s="19"/>
      <c r="S862" s="13"/>
    </row>
    <row r="863" customFormat="false" ht="15.75" hidden="false" customHeight="true" outlineLevel="0" collapsed="false">
      <c r="A863" s="21"/>
      <c r="B863" s="21"/>
      <c r="C863" s="20"/>
      <c r="H863" s="36"/>
      <c r="R863" s="19"/>
      <c r="S863" s="13"/>
    </row>
    <row r="864" customFormat="false" ht="15.75" hidden="false" customHeight="true" outlineLevel="0" collapsed="false">
      <c r="A864" s="21"/>
      <c r="B864" s="21"/>
      <c r="C864" s="20"/>
      <c r="H864" s="36"/>
      <c r="R864" s="19"/>
      <c r="S864" s="13"/>
    </row>
    <row r="865" customFormat="false" ht="15.75" hidden="false" customHeight="true" outlineLevel="0" collapsed="false">
      <c r="A865" s="21"/>
      <c r="B865" s="21"/>
      <c r="C865" s="20"/>
      <c r="H865" s="36"/>
      <c r="R865" s="19"/>
      <c r="S865" s="13"/>
    </row>
    <row r="866" customFormat="false" ht="15.75" hidden="false" customHeight="true" outlineLevel="0" collapsed="false">
      <c r="A866" s="21"/>
      <c r="B866" s="21"/>
      <c r="C866" s="20"/>
      <c r="H866" s="36"/>
      <c r="R866" s="19"/>
      <c r="S866" s="13"/>
    </row>
    <row r="867" customFormat="false" ht="15.75" hidden="false" customHeight="true" outlineLevel="0" collapsed="false">
      <c r="A867" s="21"/>
      <c r="B867" s="21"/>
      <c r="C867" s="20"/>
      <c r="H867" s="36"/>
      <c r="R867" s="19"/>
      <c r="S867" s="13"/>
    </row>
    <row r="868" customFormat="false" ht="15.75" hidden="false" customHeight="true" outlineLevel="0" collapsed="false">
      <c r="A868" s="21"/>
      <c r="B868" s="21"/>
      <c r="C868" s="20"/>
      <c r="H868" s="36"/>
      <c r="R868" s="19"/>
      <c r="S868" s="13"/>
    </row>
    <row r="869" customFormat="false" ht="15.75" hidden="false" customHeight="true" outlineLevel="0" collapsed="false">
      <c r="A869" s="21"/>
      <c r="B869" s="21"/>
      <c r="C869" s="20"/>
      <c r="H869" s="36"/>
      <c r="R869" s="19"/>
      <c r="S869" s="13"/>
    </row>
    <row r="870" customFormat="false" ht="15.75" hidden="false" customHeight="true" outlineLevel="0" collapsed="false">
      <c r="A870" s="21"/>
      <c r="B870" s="21"/>
      <c r="C870" s="20"/>
      <c r="H870" s="36"/>
      <c r="R870" s="19"/>
      <c r="S870" s="13"/>
    </row>
    <row r="871" customFormat="false" ht="15.75" hidden="false" customHeight="true" outlineLevel="0" collapsed="false">
      <c r="A871" s="21"/>
      <c r="B871" s="21"/>
      <c r="C871" s="20"/>
      <c r="H871" s="36"/>
      <c r="R871" s="19"/>
      <c r="S871" s="13"/>
    </row>
    <row r="872" customFormat="false" ht="15.75" hidden="false" customHeight="true" outlineLevel="0" collapsed="false">
      <c r="A872" s="21"/>
      <c r="B872" s="21"/>
      <c r="C872" s="20"/>
      <c r="H872" s="36"/>
      <c r="R872" s="19"/>
      <c r="S872" s="13"/>
    </row>
    <row r="873" customFormat="false" ht="15.75" hidden="false" customHeight="true" outlineLevel="0" collapsed="false">
      <c r="A873" s="21"/>
      <c r="B873" s="21"/>
      <c r="C873" s="20"/>
      <c r="H873" s="36"/>
      <c r="R873" s="19"/>
      <c r="S873" s="13"/>
    </row>
    <row r="874" customFormat="false" ht="15.75" hidden="false" customHeight="true" outlineLevel="0" collapsed="false">
      <c r="A874" s="21"/>
      <c r="B874" s="21"/>
      <c r="C874" s="20"/>
      <c r="H874" s="36"/>
      <c r="R874" s="19"/>
      <c r="S874" s="13"/>
    </row>
    <row r="875" customFormat="false" ht="15.75" hidden="false" customHeight="true" outlineLevel="0" collapsed="false">
      <c r="A875" s="21"/>
      <c r="B875" s="21"/>
      <c r="C875" s="20"/>
      <c r="H875" s="36"/>
      <c r="R875" s="19"/>
      <c r="S875" s="13"/>
    </row>
    <row r="876" customFormat="false" ht="15.75" hidden="false" customHeight="true" outlineLevel="0" collapsed="false">
      <c r="A876" s="21"/>
      <c r="B876" s="21"/>
      <c r="C876" s="20"/>
      <c r="H876" s="36"/>
      <c r="R876" s="19"/>
      <c r="S876" s="13"/>
    </row>
    <row r="877" customFormat="false" ht="15.75" hidden="false" customHeight="true" outlineLevel="0" collapsed="false">
      <c r="A877" s="21"/>
      <c r="B877" s="21"/>
      <c r="C877" s="20"/>
      <c r="H877" s="36"/>
      <c r="R877" s="19"/>
      <c r="S877" s="13"/>
    </row>
    <row r="878" customFormat="false" ht="15.75" hidden="false" customHeight="true" outlineLevel="0" collapsed="false">
      <c r="A878" s="21"/>
      <c r="B878" s="21"/>
      <c r="C878" s="20"/>
      <c r="H878" s="36"/>
      <c r="R878" s="19"/>
      <c r="S878" s="13"/>
    </row>
    <row r="879" customFormat="false" ht="15.75" hidden="false" customHeight="true" outlineLevel="0" collapsed="false">
      <c r="A879" s="21"/>
      <c r="B879" s="21"/>
      <c r="C879" s="20"/>
      <c r="H879" s="36"/>
      <c r="R879" s="19"/>
      <c r="S879" s="13"/>
    </row>
    <row r="880" customFormat="false" ht="15.75" hidden="false" customHeight="true" outlineLevel="0" collapsed="false">
      <c r="A880" s="21"/>
      <c r="B880" s="21"/>
      <c r="C880" s="20"/>
      <c r="H880" s="36"/>
      <c r="R880" s="19"/>
      <c r="S880" s="13"/>
    </row>
    <row r="881" customFormat="false" ht="15.75" hidden="false" customHeight="true" outlineLevel="0" collapsed="false">
      <c r="A881" s="21"/>
      <c r="B881" s="21"/>
      <c r="C881" s="20"/>
      <c r="H881" s="36"/>
      <c r="R881" s="19"/>
      <c r="S881" s="13"/>
    </row>
    <row r="882" customFormat="false" ht="15.75" hidden="false" customHeight="true" outlineLevel="0" collapsed="false">
      <c r="A882" s="21"/>
      <c r="B882" s="21"/>
      <c r="C882" s="20"/>
      <c r="H882" s="36"/>
      <c r="R882" s="19"/>
      <c r="S882" s="13"/>
    </row>
    <row r="883" customFormat="false" ht="15.75" hidden="false" customHeight="true" outlineLevel="0" collapsed="false">
      <c r="A883" s="21"/>
      <c r="B883" s="21"/>
      <c r="C883" s="20"/>
      <c r="H883" s="36"/>
      <c r="R883" s="19"/>
      <c r="S883" s="13"/>
    </row>
    <row r="884" customFormat="false" ht="15.75" hidden="false" customHeight="true" outlineLevel="0" collapsed="false">
      <c r="A884" s="21"/>
      <c r="B884" s="21"/>
      <c r="C884" s="20"/>
      <c r="H884" s="36"/>
      <c r="R884" s="19"/>
      <c r="S884" s="13"/>
    </row>
    <row r="885" customFormat="false" ht="15.75" hidden="false" customHeight="true" outlineLevel="0" collapsed="false">
      <c r="A885" s="21"/>
      <c r="B885" s="21"/>
      <c r="C885" s="20"/>
      <c r="H885" s="36"/>
      <c r="R885" s="19"/>
      <c r="S885" s="13"/>
    </row>
    <row r="886" customFormat="false" ht="15.75" hidden="false" customHeight="true" outlineLevel="0" collapsed="false">
      <c r="A886" s="21"/>
      <c r="B886" s="21"/>
      <c r="C886" s="20"/>
      <c r="H886" s="36"/>
      <c r="R886" s="19"/>
      <c r="S886" s="13"/>
    </row>
    <row r="887" customFormat="false" ht="15.75" hidden="false" customHeight="true" outlineLevel="0" collapsed="false">
      <c r="A887" s="21"/>
      <c r="B887" s="21"/>
      <c r="C887" s="20"/>
      <c r="H887" s="36"/>
      <c r="R887" s="19"/>
      <c r="S887" s="13"/>
    </row>
    <row r="888" customFormat="false" ht="15.75" hidden="false" customHeight="true" outlineLevel="0" collapsed="false">
      <c r="A888" s="21"/>
      <c r="B888" s="21"/>
      <c r="C888" s="20"/>
      <c r="H888" s="36"/>
      <c r="R888" s="19"/>
      <c r="S888" s="13"/>
    </row>
    <row r="889" customFormat="false" ht="15.75" hidden="false" customHeight="true" outlineLevel="0" collapsed="false">
      <c r="A889" s="21"/>
      <c r="B889" s="21"/>
      <c r="C889" s="20"/>
      <c r="H889" s="36"/>
      <c r="R889" s="19"/>
      <c r="S889" s="13"/>
    </row>
    <row r="890" customFormat="false" ht="15.75" hidden="false" customHeight="true" outlineLevel="0" collapsed="false">
      <c r="A890" s="21"/>
      <c r="B890" s="21"/>
      <c r="C890" s="20"/>
      <c r="H890" s="36"/>
      <c r="R890" s="19"/>
      <c r="S890" s="13"/>
    </row>
    <row r="891" customFormat="false" ht="15.75" hidden="false" customHeight="true" outlineLevel="0" collapsed="false">
      <c r="A891" s="21"/>
      <c r="B891" s="21"/>
      <c r="C891" s="20"/>
      <c r="H891" s="36"/>
      <c r="R891" s="19"/>
      <c r="S891" s="13"/>
    </row>
    <row r="892" customFormat="false" ht="15.75" hidden="false" customHeight="true" outlineLevel="0" collapsed="false">
      <c r="A892" s="21"/>
      <c r="B892" s="21"/>
      <c r="C892" s="20"/>
      <c r="H892" s="36"/>
      <c r="R892" s="19"/>
      <c r="S892" s="13"/>
    </row>
    <row r="893" customFormat="false" ht="15.75" hidden="false" customHeight="true" outlineLevel="0" collapsed="false">
      <c r="A893" s="21"/>
      <c r="B893" s="21"/>
      <c r="C893" s="20"/>
      <c r="H893" s="36"/>
      <c r="R893" s="19"/>
      <c r="S893" s="13"/>
    </row>
    <row r="894" customFormat="false" ht="15.75" hidden="false" customHeight="true" outlineLevel="0" collapsed="false">
      <c r="A894" s="21"/>
      <c r="B894" s="21"/>
      <c r="C894" s="20"/>
      <c r="H894" s="36"/>
      <c r="R894" s="19"/>
      <c r="S894" s="13"/>
    </row>
    <row r="895" customFormat="false" ht="15.75" hidden="false" customHeight="true" outlineLevel="0" collapsed="false">
      <c r="A895" s="21"/>
      <c r="B895" s="21"/>
      <c r="C895" s="20"/>
      <c r="H895" s="36"/>
      <c r="R895" s="19"/>
      <c r="S895" s="13"/>
    </row>
    <row r="896" customFormat="false" ht="15.75" hidden="false" customHeight="true" outlineLevel="0" collapsed="false">
      <c r="A896" s="21"/>
      <c r="B896" s="21"/>
      <c r="C896" s="20"/>
      <c r="H896" s="36"/>
      <c r="R896" s="19"/>
      <c r="S896" s="13"/>
    </row>
    <row r="897" customFormat="false" ht="15.75" hidden="false" customHeight="true" outlineLevel="0" collapsed="false">
      <c r="A897" s="21"/>
      <c r="B897" s="21"/>
      <c r="C897" s="20"/>
      <c r="H897" s="36"/>
      <c r="R897" s="19"/>
      <c r="S897" s="13"/>
    </row>
    <row r="898" customFormat="false" ht="15.75" hidden="false" customHeight="true" outlineLevel="0" collapsed="false">
      <c r="A898" s="21"/>
      <c r="B898" s="21"/>
      <c r="C898" s="20"/>
      <c r="H898" s="36"/>
      <c r="R898" s="19"/>
      <c r="S898" s="13"/>
    </row>
    <row r="899" customFormat="false" ht="15.75" hidden="false" customHeight="true" outlineLevel="0" collapsed="false">
      <c r="A899" s="21"/>
      <c r="B899" s="21"/>
      <c r="C899" s="20"/>
      <c r="H899" s="36"/>
      <c r="R899" s="19"/>
      <c r="S899" s="13"/>
    </row>
    <row r="900" customFormat="false" ht="15.75" hidden="false" customHeight="true" outlineLevel="0" collapsed="false">
      <c r="A900" s="21"/>
      <c r="B900" s="21"/>
      <c r="C900" s="20"/>
      <c r="H900" s="36"/>
      <c r="R900" s="19"/>
      <c r="S900" s="13"/>
    </row>
    <row r="901" customFormat="false" ht="15.75" hidden="false" customHeight="true" outlineLevel="0" collapsed="false">
      <c r="A901" s="21"/>
      <c r="B901" s="21"/>
      <c r="C901" s="20"/>
      <c r="H901" s="36"/>
      <c r="R901" s="19"/>
      <c r="S901" s="13"/>
    </row>
    <row r="902" customFormat="false" ht="15.75" hidden="false" customHeight="true" outlineLevel="0" collapsed="false">
      <c r="A902" s="21"/>
      <c r="B902" s="21"/>
      <c r="C902" s="20"/>
      <c r="H902" s="36"/>
      <c r="R902" s="19"/>
      <c r="S902" s="13"/>
    </row>
    <row r="903" customFormat="false" ht="15.75" hidden="false" customHeight="true" outlineLevel="0" collapsed="false">
      <c r="A903" s="21"/>
      <c r="B903" s="21"/>
      <c r="C903" s="20"/>
      <c r="H903" s="36"/>
      <c r="R903" s="19"/>
      <c r="S903" s="13"/>
    </row>
    <row r="904" customFormat="false" ht="15.75" hidden="false" customHeight="true" outlineLevel="0" collapsed="false">
      <c r="A904" s="21"/>
      <c r="B904" s="21"/>
      <c r="C904" s="20"/>
      <c r="H904" s="36"/>
      <c r="R904" s="19"/>
      <c r="S904" s="13"/>
    </row>
    <row r="905" customFormat="false" ht="15.75" hidden="false" customHeight="true" outlineLevel="0" collapsed="false">
      <c r="A905" s="21"/>
      <c r="B905" s="21"/>
      <c r="C905" s="20"/>
      <c r="H905" s="36"/>
      <c r="R905" s="19"/>
      <c r="S905" s="13"/>
    </row>
    <row r="906" customFormat="false" ht="15.75" hidden="false" customHeight="true" outlineLevel="0" collapsed="false">
      <c r="A906" s="21"/>
      <c r="B906" s="21"/>
      <c r="C906" s="20"/>
      <c r="H906" s="36"/>
      <c r="R906" s="19"/>
      <c r="S906" s="13"/>
    </row>
    <row r="907" customFormat="false" ht="15.75" hidden="false" customHeight="true" outlineLevel="0" collapsed="false">
      <c r="A907" s="21"/>
      <c r="B907" s="21"/>
      <c r="C907" s="20"/>
      <c r="H907" s="36"/>
      <c r="R907" s="19"/>
      <c r="S907" s="13"/>
    </row>
    <row r="908" customFormat="false" ht="15.75" hidden="false" customHeight="true" outlineLevel="0" collapsed="false">
      <c r="A908" s="21"/>
      <c r="B908" s="21"/>
      <c r="C908" s="20"/>
      <c r="H908" s="36"/>
      <c r="R908" s="19"/>
      <c r="S908" s="13"/>
    </row>
    <row r="909" customFormat="false" ht="15.75" hidden="false" customHeight="true" outlineLevel="0" collapsed="false">
      <c r="A909" s="21"/>
      <c r="B909" s="21"/>
      <c r="C909" s="20"/>
      <c r="H909" s="36"/>
      <c r="R909" s="19"/>
      <c r="S909" s="13"/>
    </row>
    <row r="910" customFormat="false" ht="15.75" hidden="false" customHeight="true" outlineLevel="0" collapsed="false">
      <c r="A910" s="21"/>
      <c r="B910" s="21"/>
      <c r="C910" s="20"/>
      <c r="H910" s="36"/>
      <c r="R910" s="19"/>
      <c r="S910" s="13"/>
    </row>
    <row r="911" customFormat="false" ht="15.75" hidden="false" customHeight="true" outlineLevel="0" collapsed="false">
      <c r="A911" s="21"/>
      <c r="B911" s="21"/>
      <c r="C911" s="20"/>
      <c r="H911" s="36"/>
      <c r="R911" s="19"/>
      <c r="S911" s="13"/>
    </row>
    <row r="912" customFormat="false" ht="15.75" hidden="false" customHeight="true" outlineLevel="0" collapsed="false">
      <c r="A912" s="21"/>
      <c r="B912" s="21"/>
      <c r="C912" s="20"/>
      <c r="H912" s="36"/>
      <c r="R912" s="19"/>
      <c r="S912" s="13"/>
    </row>
    <row r="913" customFormat="false" ht="15.75" hidden="false" customHeight="true" outlineLevel="0" collapsed="false">
      <c r="A913" s="21"/>
      <c r="B913" s="21"/>
      <c r="C913" s="20"/>
      <c r="H913" s="36"/>
      <c r="R913" s="19"/>
      <c r="S913" s="13"/>
    </row>
    <row r="914" customFormat="false" ht="15.75" hidden="false" customHeight="true" outlineLevel="0" collapsed="false">
      <c r="A914" s="21"/>
      <c r="B914" s="21"/>
      <c r="C914" s="20"/>
      <c r="H914" s="36"/>
      <c r="R914" s="19"/>
      <c r="S914" s="13"/>
    </row>
    <row r="915" customFormat="false" ht="15.75" hidden="false" customHeight="true" outlineLevel="0" collapsed="false">
      <c r="A915" s="21"/>
      <c r="B915" s="21"/>
      <c r="C915" s="20"/>
      <c r="H915" s="36"/>
      <c r="R915" s="19"/>
      <c r="S915" s="13"/>
    </row>
    <row r="916" customFormat="false" ht="15.75" hidden="false" customHeight="true" outlineLevel="0" collapsed="false">
      <c r="A916" s="21"/>
      <c r="B916" s="21"/>
      <c r="C916" s="20"/>
      <c r="H916" s="36"/>
      <c r="R916" s="19"/>
      <c r="S916" s="13"/>
    </row>
    <row r="917" customFormat="false" ht="15.75" hidden="false" customHeight="true" outlineLevel="0" collapsed="false">
      <c r="A917" s="21"/>
      <c r="B917" s="21"/>
      <c r="C917" s="20"/>
      <c r="H917" s="36"/>
      <c r="R917" s="19"/>
      <c r="S917" s="13"/>
    </row>
    <row r="918" customFormat="false" ht="15.75" hidden="false" customHeight="true" outlineLevel="0" collapsed="false">
      <c r="A918" s="21"/>
      <c r="B918" s="21"/>
      <c r="C918" s="20"/>
      <c r="H918" s="36"/>
      <c r="R918" s="19"/>
      <c r="S918" s="13"/>
    </row>
    <row r="919" customFormat="false" ht="15.75" hidden="false" customHeight="true" outlineLevel="0" collapsed="false">
      <c r="A919" s="21"/>
      <c r="B919" s="21"/>
      <c r="C919" s="20"/>
      <c r="H919" s="36"/>
      <c r="R919" s="19"/>
      <c r="S919" s="13"/>
    </row>
    <row r="920" customFormat="false" ht="15.75" hidden="false" customHeight="true" outlineLevel="0" collapsed="false">
      <c r="A920" s="21"/>
      <c r="B920" s="21"/>
      <c r="C920" s="20"/>
      <c r="H920" s="36"/>
      <c r="R920" s="19"/>
      <c r="S920" s="13"/>
    </row>
    <row r="921" customFormat="false" ht="15.75" hidden="false" customHeight="true" outlineLevel="0" collapsed="false">
      <c r="A921" s="21"/>
      <c r="B921" s="21"/>
      <c r="C921" s="20"/>
      <c r="H921" s="36"/>
      <c r="R921" s="19"/>
      <c r="S921" s="13"/>
    </row>
    <row r="922" customFormat="false" ht="15.75" hidden="false" customHeight="true" outlineLevel="0" collapsed="false">
      <c r="A922" s="21"/>
      <c r="B922" s="21"/>
      <c r="C922" s="20"/>
      <c r="H922" s="36"/>
      <c r="R922" s="19"/>
      <c r="S922" s="13"/>
    </row>
    <row r="923" customFormat="false" ht="15.75" hidden="false" customHeight="true" outlineLevel="0" collapsed="false">
      <c r="A923" s="21"/>
      <c r="B923" s="21"/>
      <c r="C923" s="20"/>
      <c r="H923" s="36"/>
      <c r="R923" s="19"/>
      <c r="S923" s="13"/>
    </row>
    <row r="924" customFormat="false" ht="15.75" hidden="false" customHeight="true" outlineLevel="0" collapsed="false">
      <c r="A924" s="21"/>
      <c r="B924" s="21"/>
      <c r="C924" s="20"/>
      <c r="H924" s="36"/>
      <c r="R924" s="19"/>
      <c r="S924" s="13"/>
    </row>
    <row r="925" customFormat="false" ht="15.75" hidden="false" customHeight="true" outlineLevel="0" collapsed="false">
      <c r="A925" s="21"/>
      <c r="B925" s="21"/>
      <c r="C925" s="20"/>
      <c r="H925" s="36"/>
      <c r="R925" s="19"/>
      <c r="S925" s="13"/>
    </row>
    <row r="926" customFormat="false" ht="15.75" hidden="false" customHeight="true" outlineLevel="0" collapsed="false">
      <c r="A926" s="21"/>
      <c r="B926" s="21"/>
      <c r="C926" s="20"/>
      <c r="H926" s="36"/>
      <c r="R926" s="19"/>
      <c r="S926" s="13"/>
    </row>
    <row r="927" customFormat="false" ht="15.75" hidden="false" customHeight="true" outlineLevel="0" collapsed="false">
      <c r="A927" s="21"/>
      <c r="B927" s="21"/>
      <c r="C927" s="20"/>
      <c r="H927" s="36"/>
      <c r="R927" s="19"/>
      <c r="S927" s="13"/>
    </row>
    <row r="928" customFormat="false" ht="15.75" hidden="false" customHeight="true" outlineLevel="0" collapsed="false">
      <c r="A928" s="21"/>
      <c r="B928" s="21"/>
      <c r="C928" s="20"/>
      <c r="H928" s="36"/>
      <c r="R928" s="19"/>
      <c r="S928" s="13"/>
    </row>
    <row r="929" customFormat="false" ht="15.75" hidden="false" customHeight="true" outlineLevel="0" collapsed="false">
      <c r="A929" s="21"/>
      <c r="B929" s="21"/>
      <c r="C929" s="20"/>
      <c r="H929" s="36"/>
      <c r="R929" s="19"/>
      <c r="S929" s="13"/>
    </row>
    <row r="930" customFormat="false" ht="15.75" hidden="false" customHeight="true" outlineLevel="0" collapsed="false">
      <c r="A930" s="21"/>
      <c r="B930" s="21"/>
      <c r="C930" s="20"/>
      <c r="H930" s="36"/>
      <c r="R930" s="19"/>
      <c r="S930" s="13"/>
    </row>
    <row r="931" customFormat="false" ht="15.75" hidden="false" customHeight="true" outlineLevel="0" collapsed="false">
      <c r="A931" s="21"/>
      <c r="B931" s="21"/>
      <c r="C931" s="20"/>
      <c r="H931" s="36"/>
      <c r="R931" s="19"/>
      <c r="S931" s="13"/>
    </row>
    <row r="932" customFormat="false" ht="15.75" hidden="false" customHeight="true" outlineLevel="0" collapsed="false">
      <c r="A932" s="21"/>
      <c r="B932" s="21"/>
      <c r="C932" s="20"/>
      <c r="H932" s="36"/>
      <c r="R932" s="19"/>
      <c r="S932" s="13"/>
    </row>
    <row r="933" customFormat="false" ht="15.75" hidden="false" customHeight="true" outlineLevel="0" collapsed="false">
      <c r="A933" s="21"/>
      <c r="B933" s="21"/>
      <c r="C933" s="20"/>
      <c r="H933" s="36"/>
      <c r="R933" s="19"/>
      <c r="S933" s="13"/>
    </row>
    <row r="934" customFormat="false" ht="15.75" hidden="false" customHeight="true" outlineLevel="0" collapsed="false">
      <c r="A934" s="21"/>
      <c r="B934" s="21"/>
      <c r="C934" s="20"/>
      <c r="H934" s="36"/>
      <c r="R934" s="19"/>
      <c r="S934" s="13"/>
    </row>
    <row r="935" customFormat="false" ht="15.75" hidden="false" customHeight="true" outlineLevel="0" collapsed="false">
      <c r="A935" s="21"/>
      <c r="B935" s="21"/>
      <c r="C935" s="20"/>
      <c r="H935" s="36"/>
      <c r="R935" s="19"/>
      <c r="S935" s="13"/>
    </row>
    <row r="936" customFormat="false" ht="15.75" hidden="false" customHeight="true" outlineLevel="0" collapsed="false">
      <c r="A936" s="21"/>
      <c r="B936" s="21"/>
      <c r="C936" s="20"/>
      <c r="H936" s="36"/>
      <c r="R936" s="19"/>
      <c r="S936" s="13"/>
    </row>
    <row r="937" customFormat="false" ht="15.75" hidden="false" customHeight="true" outlineLevel="0" collapsed="false">
      <c r="A937" s="21"/>
      <c r="B937" s="21"/>
      <c r="C937" s="20"/>
      <c r="H937" s="36"/>
      <c r="R937" s="19"/>
      <c r="S937" s="13"/>
    </row>
    <row r="938" customFormat="false" ht="15.75" hidden="false" customHeight="true" outlineLevel="0" collapsed="false">
      <c r="A938" s="21"/>
      <c r="B938" s="21"/>
      <c r="C938" s="20"/>
      <c r="H938" s="36"/>
      <c r="R938" s="19"/>
      <c r="S938" s="13"/>
    </row>
    <row r="939" customFormat="false" ht="15.75" hidden="false" customHeight="true" outlineLevel="0" collapsed="false">
      <c r="A939" s="21"/>
      <c r="B939" s="21"/>
      <c r="C939" s="20"/>
      <c r="H939" s="36"/>
      <c r="R939" s="19"/>
      <c r="S939" s="13"/>
    </row>
    <row r="940" customFormat="false" ht="15.75" hidden="false" customHeight="true" outlineLevel="0" collapsed="false">
      <c r="A940" s="21"/>
      <c r="B940" s="21"/>
      <c r="C940" s="20"/>
      <c r="H940" s="36"/>
      <c r="R940" s="19"/>
      <c r="S940" s="13"/>
    </row>
    <row r="941" customFormat="false" ht="15.75" hidden="false" customHeight="true" outlineLevel="0" collapsed="false">
      <c r="A941" s="21"/>
      <c r="B941" s="21"/>
      <c r="C941" s="20"/>
      <c r="H941" s="36"/>
      <c r="R941" s="19"/>
      <c r="S941" s="13"/>
    </row>
    <row r="942" customFormat="false" ht="15.75" hidden="false" customHeight="true" outlineLevel="0" collapsed="false">
      <c r="A942" s="21"/>
      <c r="B942" s="21"/>
      <c r="C942" s="20"/>
      <c r="H942" s="36"/>
      <c r="R942" s="19"/>
      <c r="S942" s="13"/>
    </row>
    <row r="943" customFormat="false" ht="15.75" hidden="false" customHeight="true" outlineLevel="0" collapsed="false">
      <c r="A943" s="21"/>
      <c r="B943" s="21"/>
      <c r="C943" s="20"/>
      <c r="H943" s="36"/>
      <c r="R943" s="19"/>
      <c r="S943" s="13"/>
    </row>
    <row r="944" customFormat="false" ht="15.75" hidden="false" customHeight="true" outlineLevel="0" collapsed="false">
      <c r="A944" s="21"/>
      <c r="B944" s="21"/>
      <c r="C944" s="20"/>
      <c r="H944" s="36"/>
      <c r="R944" s="19"/>
      <c r="S944" s="13"/>
    </row>
    <row r="945" customFormat="false" ht="15.75" hidden="false" customHeight="true" outlineLevel="0" collapsed="false">
      <c r="A945" s="21"/>
      <c r="B945" s="21"/>
      <c r="C945" s="20"/>
      <c r="H945" s="36"/>
      <c r="R945" s="19"/>
      <c r="S945" s="13"/>
    </row>
    <row r="946" customFormat="false" ht="15.75" hidden="false" customHeight="true" outlineLevel="0" collapsed="false">
      <c r="A946" s="21"/>
      <c r="B946" s="21"/>
      <c r="C946" s="20"/>
      <c r="H946" s="36"/>
      <c r="R946" s="19"/>
      <c r="S946" s="13"/>
    </row>
    <row r="947" customFormat="false" ht="15.75" hidden="false" customHeight="true" outlineLevel="0" collapsed="false">
      <c r="A947" s="21"/>
      <c r="B947" s="21"/>
      <c r="C947" s="20"/>
      <c r="H947" s="36"/>
      <c r="R947" s="19"/>
      <c r="S947" s="13"/>
    </row>
    <row r="948" customFormat="false" ht="15.75" hidden="false" customHeight="true" outlineLevel="0" collapsed="false">
      <c r="A948" s="21"/>
      <c r="B948" s="21"/>
      <c r="C948" s="20"/>
      <c r="H948" s="36"/>
      <c r="R948" s="19"/>
      <c r="S948" s="13"/>
    </row>
    <row r="949" customFormat="false" ht="15.75" hidden="false" customHeight="true" outlineLevel="0" collapsed="false">
      <c r="A949" s="21"/>
      <c r="B949" s="21"/>
      <c r="C949" s="20"/>
      <c r="H949" s="36"/>
      <c r="R949" s="19"/>
      <c r="S949" s="13"/>
    </row>
    <row r="950" customFormat="false" ht="15.75" hidden="false" customHeight="true" outlineLevel="0" collapsed="false">
      <c r="A950" s="21"/>
      <c r="B950" s="21"/>
      <c r="C950" s="20"/>
      <c r="H950" s="36"/>
      <c r="R950" s="19"/>
      <c r="S950" s="13"/>
    </row>
    <row r="951" customFormat="false" ht="15.75" hidden="false" customHeight="true" outlineLevel="0" collapsed="false">
      <c r="A951" s="21"/>
      <c r="B951" s="21"/>
      <c r="C951" s="20"/>
      <c r="H951" s="36"/>
      <c r="R951" s="19"/>
      <c r="S951" s="13"/>
    </row>
    <row r="952" customFormat="false" ht="15.75" hidden="false" customHeight="true" outlineLevel="0" collapsed="false">
      <c r="A952" s="21"/>
      <c r="B952" s="21"/>
      <c r="C952" s="20"/>
      <c r="H952" s="36"/>
      <c r="R952" s="19"/>
      <c r="S952" s="13"/>
    </row>
    <row r="953" customFormat="false" ht="15.75" hidden="false" customHeight="true" outlineLevel="0" collapsed="false">
      <c r="A953" s="21"/>
      <c r="B953" s="21"/>
      <c r="C953" s="20"/>
      <c r="H953" s="36"/>
      <c r="R953" s="19"/>
      <c r="S953" s="13"/>
    </row>
    <row r="954" customFormat="false" ht="15.75" hidden="false" customHeight="true" outlineLevel="0" collapsed="false">
      <c r="A954" s="21"/>
      <c r="B954" s="21"/>
      <c r="C954" s="20"/>
      <c r="H954" s="36"/>
      <c r="R954" s="19"/>
      <c r="S954" s="13"/>
    </row>
    <row r="955" customFormat="false" ht="15.75" hidden="false" customHeight="true" outlineLevel="0" collapsed="false">
      <c r="A955" s="21"/>
      <c r="B955" s="21"/>
      <c r="C955" s="20"/>
      <c r="H955" s="36"/>
      <c r="R955" s="19"/>
      <c r="S955" s="13"/>
    </row>
    <row r="956" customFormat="false" ht="15.75" hidden="false" customHeight="true" outlineLevel="0" collapsed="false">
      <c r="A956" s="21"/>
      <c r="B956" s="21"/>
      <c r="C956" s="20"/>
      <c r="H956" s="36"/>
      <c r="R956" s="19"/>
      <c r="S956" s="13"/>
    </row>
    <row r="957" customFormat="false" ht="15.75" hidden="false" customHeight="true" outlineLevel="0" collapsed="false">
      <c r="A957" s="21"/>
      <c r="B957" s="21"/>
      <c r="C957" s="20"/>
      <c r="H957" s="36"/>
      <c r="R957" s="19"/>
      <c r="S957" s="13"/>
    </row>
    <row r="958" customFormat="false" ht="15.75" hidden="false" customHeight="true" outlineLevel="0" collapsed="false">
      <c r="A958" s="21"/>
      <c r="B958" s="21"/>
      <c r="C958" s="20"/>
      <c r="H958" s="36"/>
      <c r="R958" s="19"/>
      <c r="S958" s="13"/>
    </row>
    <row r="959" customFormat="false" ht="15.75" hidden="false" customHeight="true" outlineLevel="0" collapsed="false">
      <c r="A959" s="21"/>
      <c r="B959" s="21"/>
      <c r="C959" s="20"/>
      <c r="H959" s="36"/>
      <c r="R959" s="19"/>
      <c r="S959" s="13"/>
    </row>
    <row r="960" customFormat="false" ht="15.75" hidden="false" customHeight="true" outlineLevel="0" collapsed="false">
      <c r="A960" s="21"/>
      <c r="B960" s="21"/>
      <c r="C960" s="20"/>
      <c r="H960" s="36"/>
      <c r="R960" s="19"/>
      <c r="S960" s="13"/>
    </row>
    <row r="961" customFormat="false" ht="15.75" hidden="false" customHeight="true" outlineLevel="0" collapsed="false">
      <c r="A961" s="21"/>
      <c r="B961" s="21"/>
      <c r="C961" s="20"/>
      <c r="H961" s="36"/>
      <c r="R961" s="19"/>
      <c r="S961" s="13"/>
    </row>
    <row r="962" customFormat="false" ht="15.75" hidden="false" customHeight="true" outlineLevel="0" collapsed="false">
      <c r="A962" s="21"/>
      <c r="B962" s="21"/>
      <c r="C962" s="20"/>
      <c r="H962" s="36"/>
      <c r="R962" s="19"/>
      <c r="S962" s="13"/>
    </row>
    <row r="963" customFormat="false" ht="15.75" hidden="false" customHeight="true" outlineLevel="0" collapsed="false">
      <c r="A963" s="21"/>
      <c r="B963" s="21"/>
      <c r="C963" s="20"/>
      <c r="H963" s="36"/>
      <c r="R963" s="19"/>
      <c r="S963" s="13"/>
    </row>
    <row r="964" customFormat="false" ht="15.75" hidden="false" customHeight="true" outlineLevel="0" collapsed="false">
      <c r="A964" s="21"/>
      <c r="B964" s="21"/>
      <c r="C964" s="20"/>
      <c r="H964" s="36"/>
      <c r="R964" s="19"/>
      <c r="S964" s="13"/>
    </row>
    <row r="965" customFormat="false" ht="15.75" hidden="false" customHeight="true" outlineLevel="0" collapsed="false">
      <c r="A965" s="21"/>
      <c r="B965" s="21"/>
      <c r="C965" s="20"/>
      <c r="H965" s="36"/>
      <c r="R965" s="19"/>
      <c r="S965" s="13"/>
    </row>
    <row r="966" customFormat="false" ht="15.75" hidden="false" customHeight="true" outlineLevel="0" collapsed="false">
      <c r="A966" s="21"/>
      <c r="B966" s="21"/>
      <c r="C966" s="20"/>
      <c r="H966" s="36"/>
      <c r="R966" s="19"/>
      <c r="S966" s="13"/>
    </row>
    <row r="967" customFormat="false" ht="15.75" hidden="false" customHeight="true" outlineLevel="0" collapsed="false">
      <c r="A967" s="21"/>
      <c r="B967" s="21"/>
      <c r="C967" s="20"/>
      <c r="H967" s="36"/>
      <c r="R967" s="19"/>
      <c r="S967" s="13"/>
    </row>
    <row r="968" customFormat="false" ht="15.75" hidden="false" customHeight="true" outlineLevel="0" collapsed="false">
      <c r="A968" s="21"/>
      <c r="B968" s="21"/>
      <c r="C968" s="20"/>
      <c r="H968" s="36"/>
      <c r="R968" s="19"/>
      <c r="S968" s="13"/>
    </row>
    <row r="969" customFormat="false" ht="15.75" hidden="false" customHeight="true" outlineLevel="0" collapsed="false">
      <c r="A969" s="21"/>
      <c r="B969" s="21"/>
      <c r="C969" s="20"/>
      <c r="H969" s="36"/>
      <c r="R969" s="19"/>
      <c r="S969" s="13"/>
    </row>
    <row r="970" customFormat="false" ht="15.75" hidden="false" customHeight="true" outlineLevel="0" collapsed="false">
      <c r="A970" s="21"/>
      <c r="B970" s="21"/>
      <c r="C970" s="20"/>
      <c r="H970" s="36"/>
      <c r="R970" s="19"/>
      <c r="S970" s="13"/>
    </row>
    <row r="971" customFormat="false" ht="15.75" hidden="false" customHeight="true" outlineLevel="0" collapsed="false">
      <c r="A971" s="21"/>
      <c r="B971" s="21"/>
      <c r="C971" s="20"/>
      <c r="H971" s="36"/>
      <c r="R971" s="19"/>
      <c r="S971" s="13"/>
    </row>
    <row r="972" customFormat="false" ht="15.75" hidden="false" customHeight="true" outlineLevel="0" collapsed="false">
      <c r="A972" s="21"/>
      <c r="B972" s="21"/>
      <c r="C972" s="20"/>
      <c r="H972" s="36"/>
      <c r="R972" s="19"/>
      <c r="S972" s="13"/>
    </row>
    <row r="973" customFormat="false" ht="15.75" hidden="false" customHeight="true" outlineLevel="0" collapsed="false">
      <c r="A973" s="21"/>
      <c r="B973" s="21"/>
      <c r="C973" s="20"/>
      <c r="H973" s="36"/>
      <c r="R973" s="19"/>
      <c r="S973" s="13"/>
    </row>
    <row r="974" customFormat="false" ht="15.75" hidden="false" customHeight="true" outlineLevel="0" collapsed="false">
      <c r="A974" s="21"/>
      <c r="B974" s="21"/>
      <c r="C974" s="20"/>
      <c r="H974" s="36"/>
      <c r="R974" s="19"/>
      <c r="S974" s="13"/>
    </row>
    <row r="975" customFormat="false" ht="15.75" hidden="false" customHeight="true" outlineLevel="0" collapsed="false">
      <c r="A975" s="21"/>
      <c r="B975" s="21"/>
      <c r="C975" s="20"/>
      <c r="H975" s="36"/>
      <c r="R975" s="19"/>
      <c r="S975" s="13"/>
    </row>
    <row r="976" customFormat="false" ht="15.75" hidden="false" customHeight="true" outlineLevel="0" collapsed="false">
      <c r="A976" s="21"/>
      <c r="B976" s="21"/>
      <c r="C976" s="20"/>
      <c r="H976" s="36"/>
      <c r="R976" s="19"/>
      <c r="S976" s="13"/>
    </row>
    <row r="977" customFormat="false" ht="15.75" hidden="false" customHeight="true" outlineLevel="0" collapsed="false">
      <c r="A977" s="21"/>
      <c r="B977" s="21"/>
      <c r="C977" s="20"/>
      <c r="H977" s="36"/>
      <c r="R977" s="19"/>
      <c r="S977" s="13"/>
    </row>
    <row r="978" customFormat="false" ht="15.75" hidden="false" customHeight="true" outlineLevel="0" collapsed="false">
      <c r="A978" s="21"/>
      <c r="B978" s="21"/>
      <c r="C978" s="20"/>
      <c r="H978" s="36"/>
      <c r="R978" s="19"/>
      <c r="S978" s="13"/>
    </row>
    <row r="979" customFormat="false" ht="15.75" hidden="false" customHeight="true" outlineLevel="0" collapsed="false">
      <c r="A979" s="21"/>
      <c r="B979" s="21"/>
      <c r="C979" s="20"/>
      <c r="H979" s="36"/>
      <c r="R979" s="19"/>
      <c r="S979" s="13"/>
    </row>
    <row r="980" customFormat="false" ht="15.75" hidden="false" customHeight="true" outlineLevel="0" collapsed="false">
      <c r="A980" s="21"/>
      <c r="B980" s="21"/>
      <c r="C980" s="20"/>
      <c r="H980" s="36"/>
      <c r="R980" s="19"/>
      <c r="S980" s="13"/>
    </row>
    <row r="981" customFormat="false" ht="15.75" hidden="false" customHeight="true" outlineLevel="0" collapsed="false">
      <c r="A981" s="21"/>
      <c r="B981" s="21"/>
      <c r="C981" s="20"/>
      <c r="H981" s="36"/>
      <c r="R981" s="19"/>
      <c r="S981" s="13"/>
    </row>
    <row r="982" customFormat="false" ht="15.75" hidden="false" customHeight="true" outlineLevel="0" collapsed="false">
      <c r="A982" s="21"/>
      <c r="B982" s="21"/>
      <c r="C982" s="20"/>
      <c r="H982" s="36"/>
      <c r="R982" s="19"/>
      <c r="S982" s="13"/>
    </row>
    <row r="983" customFormat="false" ht="15.75" hidden="false" customHeight="true" outlineLevel="0" collapsed="false">
      <c r="A983" s="21"/>
      <c r="B983" s="21"/>
      <c r="C983" s="20"/>
      <c r="H983" s="36"/>
      <c r="R983" s="19"/>
      <c r="S983" s="13"/>
    </row>
    <row r="984" customFormat="false" ht="15.75" hidden="false" customHeight="true" outlineLevel="0" collapsed="false">
      <c r="A984" s="21"/>
      <c r="B984" s="21"/>
      <c r="C984" s="20"/>
      <c r="H984" s="36"/>
      <c r="R984" s="19"/>
      <c r="S984" s="13"/>
    </row>
    <row r="985" customFormat="false" ht="15.75" hidden="false" customHeight="true" outlineLevel="0" collapsed="false">
      <c r="A985" s="21"/>
      <c r="B985" s="21"/>
      <c r="C985" s="20"/>
      <c r="H985" s="36"/>
      <c r="R985" s="19"/>
      <c r="S985" s="13"/>
    </row>
    <row r="986" customFormat="false" ht="15.75" hidden="false" customHeight="true" outlineLevel="0" collapsed="false">
      <c r="A986" s="21"/>
      <c r="B986" s="21"/>
      <c r="C986" s="20"/>
      <c r="H986" s="36"/>
      <c r="R986" s="19"/>
      <c r="S986" s="13"/>
    </row>
    <row r="987" customFormat="false" ht="15.75" hidden="false" customHeight="true" outlineLevel="0" collapsed="false">
      <c r="A987" s="21"/>
      <c r="B987" s="21"/>
      <c r="C987" s="20"/>
      <c r="H987" s="36"/>
      <c r="R987" s="19"/>
      <c r="S987" s="13"/>
    </row>
    <row r="988" customFormat="false" ht="15.75" hidden="false" customHeight="true" outlineLevel="0" collapsed="false">
      <c r="A988" s="21"/>
      <c r="B988" s="21"/>
      <c r="C988" s="20"/>
      <c r="H988" s="36"/>
      <c r="R988" s="19"/>
      <c r="S988" s="13"/>
    </row>
    <row r="989" customFormat="false" ht="15.75" hidden="false" customHeight="true" outlineLevel="0" collapsed="false">
      <c r="A989" s="21"/>
      <c r="B989" s="21"/>
      <c r="C989" s="20"/>
      <c r="H989" s="36"/>
      <c r="R989" s="19"/>
      <c r="S989" s="13"/>
    </row>
    <row r="990" customFormat="false" ht="15.75" hidden="false" customHeight="true" outlineLevel="0" collapsed="false">
      <c r="A990" s="21"/>
      <c r="B990" s="21"/>
      <c r="C990" s="20"/>
      <c r="H990" s="36"/>
      <c r="R990" s="19"/>
      <c r="S990" s="13"/>
    </row>
    <row r="991" customFormat="false" ht="15.75" hidden="false" customHeight="true" outlineLevel="0" collapsed="false">
      <c r="A991" s="21"/>
      <c r="B991" s="21"/>
      <c r="C991" s="20"/>
      <c r="H991" s="36"/>
      <c r="R991" s="19"/>
      <c r="S991" s="13"/>
    </row>
    <row r="992" customFormat="false" ht="15.75" hidden="false" customHeight="true" outlineLevel="0" collapsed="false">
      <c r="A992" s="21"/>
      <c r="B992" s="21"/>
      <c r="C992" s="20"/>
      <c r="H992" s="36"/>
      <c r="R992" s="19"/>
      <c r="S992" s="13"/>
    </row>
    <row r="993" customFormat="false" ht="15.75" hidden="false" customHeight="true" outlineLevel="0" collapsed="false">
      <c r="A993" s="21"/>
      <c r="B993" s="21"/>
      <c r="C993" s="20"/>
      <c r="H993" s="36"/>
      <c r="R993" s="19"/>
      <c r="S993" s="13"/>
    </row>
    <row r="994" customFormat="false" ht="15.75" hidden="false" customHeight="true" outlineLevel="0" collapsed="false">
      <c r="A994" s="21"/>
      <c r="B994" s="21"/>
      <c r="C994" s="20"/>
      <c r="H994" s="36"/>
      <c r="R994" s="19"/>
      <c r="S994" s="13"/>
    </row>
    <row r="995" customFormat="false" ht="15.75" hidden="false" customHeight="true" outlineLevel="0" collapsed="false">
      <c r="A995" s="21"/>
      <c r="B995" s="21"/>
      <c r="C995" s="20"/>
      <c r="H995" s="36"/>
      <c r="R995" s="19"/>
      <c r="S995" s="13"/>
    </row>
    <row r="996" customFormat="false" ht="15.75" hidden="false" customHeight="true" outlineLevel="0" collapsed="false">
      <c r="A996" s="21"/>
      <c r="B996" s="21"/>
      <c r="C996" s="20"/>
      <c r="H996" s="36"/>
      <c r="R996" s="19"/>
      <c r="S996" s="13"/>
    </row>
    <row r="997" customFormat="false" ht="15.75" hidden="false" customHeight="true" outlineLevel="0" collapsed="false">
      <c r="A997" s="21"/>
      <c r="B997" s="21"/>
      <c r="C997" s="20"/>
      <c r="H997" s="36"/>
      <c r="R997" s="19"/>
      <c r="S997" s="13"/>
    </row>
    <row r="998" customFormat="false" ht="15.75" hidden="false" customHeight="true" outlineLevel="0" collapsed="false">
      <c r="A998" s="21"/>
      <c r="B998" s="21"/>
      <c r="C998" s="20"/>
      <c r="H998" s="36"/>
      <c r="R998" s="19"/>
      <c r="S998" s="13"/>
    </row>
    <row r="999" customFormat="false" ht="15.75" hidden="false" customHeight="true" outlineLevel="0" collapsed="false">
      <c r="A999" s="21"/>
      <c r="B999" s="21"/>
      <c r="C999" s="20"/>
      <c r="H999" s="36"/>
      <c r="R999" s="19"/>
      <c r="S999" s="13"/>
    </row>
    <row r="1000" customFormat="false" ht="15.75" hidden="false" customHeight="true" outlineLevel="0" collapsed="false">
      <c r="A1000" s="21"/>
      <c r="B1000" s="21"/>
      <c r="C1000" s="20"/>
      <c r="H1000" s="36"/>
      <c r="R1000" s="19"/>
      <c r="S1000" s="13"/>
    </row>
  </sheetData>
  <autoFilter ref="A5:T33"/>
  <mergeCells count="6">
    <mergeCell ref="A1:A3"/>
    <mergeCell ref="B1:R1"/>
    <mergeCell ref="B2:R2"/>
    <mergeCell ref="B3:R3"/>
    <mergeCell ref="A4:B4"/>
    <mergeCell ref="C4:R4"/>
  </mergeCells>
  <printOptions headings="false" gridLines="false" gridLinesSet="true" horizontalCentered="false" verticalCentered="false"/>
  <pageMargins left="0.511805555555556" right="0.511805555555556" top="0.7875" bottom="0.78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A1001"/>
  <sheetViews>
    <sheetView showFormulas="false" showGridLines="true" showRowColHeaders="true" showZeros="true" rightToLeft="false" tabSelected="false" showOutlineSymbols="true" defaultGridColor="true" view="normal" topLeftCell="H1" colorId="64" zoomScale="100" zoomScaleNormal="100" zoomScalePageLayoutView="100" workbookViewId="0">
      <selection pane="topLeft" activeCell="H14" activeCellId="0" sqref="H14"/>
    </sheetView>
  </sheetViews>
  <sheetFormatPr defaultColWidth="12.6328125" defaultRowHeight="13.8" zeroHeight="false" outlineLevelRow="0" outlineLevelCol="0"/>
  <cols>
    <col collapsed="false" customWidth="true" hidden="false" outlineLevel="0" max="1" min="1" style="1" width="19.63"/>
    <col collapsed="false" customWidth="true" hidden="false" outlineLevel="0" max="2" min="2" style="1" width="17.37"/>
    <col collapsed="false" customWidth="true" hidden="false" outlineLevel="0" max="3" min="3" style="1" width="22.13"/>
    <col collapsed="false" customWidth="true" hidden="false" outlineLevel="0" max="4" min="4" style="1" width="39.31"/>
    <col collapsed="false" customWidth="true" hidden="false" outlineLevel="0" max="5" min="5" style="1" width="12.37"/>
    <col collapsed="false" customWidth="true" hidden="false" outlineLevel="0" max="6" min="6" style="1" width="17"/>
    <col collapsed="false" customWidth="true" hidden="false" outlineLevel="0" max="7" min="7" style="1" width="32.22"/>
    <col collapsed="false" customWidth="true" hidden="false" outlineLevel="0" max="8" min="8" style="1" width="11.88"/>
    <col collapsed="false" customWidth="true" hidden="false" outlineLevel="0" max="9" min="9" style="1" width="9.78"/>
    <col collapsed="false" customWidth="true" hidden="false" outlineLevel="0" max="10" min="10" style="131" width="16.19"/>
    <col collapsed="false" customWidth="true" hidden="false" outlineLevel="0" max="12" min="11" style="1" width="11.13"/>
    <col collapsed="false" customWidth="true" hidden="false" outlineLevel="0" max="13" min="13" style="1" width="13.16"/>
    <col collapsed="false" customWidth="true" hidden="false" outlineLevel="0" max="14" min="14" style="1" width="11.5"/>
    <col collapsed="false" customWidth="true" hidden="false" outlineLevel="0" max="16" min="15" style="1" width="8.63"/>
    <col collapsed="false" customWidth="true" hidden="false" outlineLevel="0" max="17" min="17" style="1" width="25.14"/>
    <col collapsed="false" customWidth="true" hidden="false" outlineLevel="0" max="18" min="18" style="1" width="11.63"/>
    <col collapsed="false" customWidth="true" hidden="false" outlineLevel="0" max="20" min="19" style="1" width="21.38"/>
    <col collapsed="false" customWidth="true" hidden="false" outlineLevel="0" max="21" min="21" style="1" width="32.39"/>
    <col collapsed="false" customWidth="true" hidden="false" outlineLevel="0" max="27" min="22" style="1" width="8.63"/>
  </cols>
  <sheetData>
    <row r="1" customFormat="false" ht="43.5" hidden="false" customHeight="true" outlineLevel="0" collapsed="false">
      <c r="A1" s="132"/>
      <c r="B1" s="133" t="s">
        <v>0</v>
      </c>
      <c r="C1" s="133"/>
      <c r="D1" s="133"/>
      <c r="E1" s="133"/>
      <c r="F1" s="133"/>
      <c r="G1" s="133"/>
      <c r="H1" s="133"/>
      <c r="I1" s="133"/>
      <c r="J1" s="133"/>
      <c r="K1" s="133"/>
      <c r="L1" s="133"/>
      <c r="M1" s="133"/>
      <c r="N1" s="133"/>
      <c r="O1" s="133"/>
      <c r="P1" s="133"/>
      <c r="Q1" s="133"/>
      <c r="R1" s="133"/>
      <c r="S1" s="133"/>
      <c r="T1" s="133"/>
      <c r="U1" s="75"/>
      <c r="V1" s="38"/>
      <c r="W1" s="38"/>
      <c r="X1" s="38"/>
      <c r="Y1" s="38"/>
      <c r="Z1" s="38"/>
      <c r="AA1" s="38"/>
    </row>
    <row r="2" customFormat="false" ht="41.25" hidden="false" customHeight="true" outlineLevel="0" collapsed="false">
      <c r="A2" s="132"/>
      <c r="B2" s="133" t="s">
        <v>1</v>
      </c>
      <c r="C2" s="133"/>
      <c r="D2" s="133"/>
      <c r="E2" s="133"/>
      <c r="F2" s="133"/>
      <c r="G2" s="133"/>
      <c r="H2" s="133"/>
      <c r="I2" s="133"/>
      <c r="J2" s="133"/>
      <c r="K2" s="133"/>
      <c r="L2" s="133"/>
      <c r="M2" s="133"/>
      <c r="N2" s="133"/>
      <c r="O2" s="133"/>
      <c r="P2" s="133"/>
      <c r="Q2" s="133"/>
      <c r="R2" s="133"/>
      <c r="S2" s="133"/>
      <c r="T2" s="133"/>
      <c r="U2" s="75"/>
      <c r="V2" s="38"/>
      <c r="W2" s="38"/>
      <c r="X2" s="38"/>
      <c r="Y2" s="38"/>
      <c r="Z2" s="38"/>
      <c r="AA2" s="38"/>
    </row>
    <row r="3" customFormat="false" ht="45" hidden="false" customHeight="true" outlineLevel="0" collapsed="false">
      <c r="A3" s="132"/>
      <c r="B3" s="133" t="s">
        <v>2</v>
      </c>
      <c r="C3" s="133"/>
      <c r="D3" s="133"/>
      <c r="E3" s="133"/>
      <c r="F3" s="133"/>
      <c r="G3" s="133"/>
      <c r="H3" s="133"/>
      <c r="I3" s="133"/>
      <c r="J3" s="133"/>
      <c r="K3" s="133"/>
      <c r="L3" s="133"/>
      <c r="M3" s="133"/>
      <c r="N3" s="133"/>
      <c r="O3" s="133"/>
      <c r="P3" s="133"/>
      <c r="Q3" s="133"/>
      <c r="R3" s="133"/>
      <c r="S3" s="133"/>
      <c r="T3" s="133"/>
      <c r="U3" s="75"/>
      <c r="V3" s="38"/>
      <c r="W3" s="38"/>
      <c r="X3" s="38"/>
      <c r="Y3" s="38"/>
      <c r="Z3" s="38"/>
      <c r="AA3" s="38"/>
    </row>
    <row r="4" customFormat="false" ht="14.25" hidden="false" customHeight="true" outlineLevel="0" collapsed="false">
      <c r="A4" s="76" t="s">
        <v>766</v>
      </c>
      <c r="B4" s="76"/>
      <c r="C4" s="77" t="s">
        <v>4</v>
      </c>
      <c r="D4" s="77"/>
      <c r="E4" s="77"/>
      <c r="F4" s="77"/>
      <c r="G4" s="77"/>
      <c r="H4" s="77"/>
      <c r="I4" s="77"/>
      <c r="J4" s="77"/>
      <c r="K4" s="77"/>
      <c r="L4" s="77"/>
      <c r="M4" s="77"/>
      <c r="N4" s="77"/>
      <c r="O4" s="77"/>
      <c r="P4" s="77"/>
      <c r="Q4" s="77"/>
      <c r="R4" s="77"/>
      <c r="S4" s="77"/>
      <c r="T4" s="77"/>
      <c r="U4" s="58"/>
      <c r="V4" s="38"/>
      <c r="W4" s="38"/>
      <c r="X4" s="38"/>
      <c r="Y4" s="38"/>
      <c r="Z4" s="38"/>
      <c r="AA4" s="38"/>
    </row>
    <row r="5" customFormat="false" ht="71.6" hidden="false" customHeight="true" outlineLevel="0" collapsed="false">
      <c r="A5" s="78" t="s">
        <v>5</v>
      </c>
      <c r="B5" s="78" t="s">
        <v>6</v>
      </c>
      <c r="C5" s="78" t="s">
        <v>7</v>
      </c>
      <c r="D5" s="78" t="s">
        <v>8</v>
      </c>
      <c r="E5" s="134" t="s">
        <v>9</v>
      </c>
      <c r="F5" s="78" t="s">
        <v>10</v>
      </c>
      <c r="G5" s="78" t="s">
        <v>11</v>
      </c>
      <c r="H5" s="78" t="s">
        <v>12</v>
      </c>
      <c r="I5" s="78" t="s">
        <v>13</v>
      </c>
      <c r="J5" s="135" t="s">
        <v>14</v>
      </c>
      <c r="K5" s="78" t="s">
        <v>1106</v>
      </c>
      <c r="L5" s="79" t="s">
        <v>15</v>
      </c>
      <c r="M5" s="134" t="s">
        <v>16</v>
      </c>
      <c r="N5" s="78" t="s">
        <v>17</v>
      </c>
      <c r="O5" s="79" t="s">
        <v>18</v>
      </c>
      <c r="P5" s="78" t="s">
        <v>19</v>
      </c>
      <c r="Q5" s="78" t="s">
        <v>20</v>
      </c>
      <c r="R5" s="80" t="s">
        <v>21</v>
      </c>
      <c r="S5" s="80" t="s">
        <v>1107</v>
      </c>
      <c r="T5" s="81" t="s">
        <v>22</v>
      </c>
      <c r="U5" s="82" t="s">
        <v>767</v>
      </c>
      <c r="V5" s="24"/>
      <c r="W5" s="38"/>
      <c r="X5" s="38"/>
      <c r="Y5" s="38"/>
      <c r="Z5" s="38"/>
      <c r="AA5" s="38"/>
    </row>
    <row r="6" s="139" customFormat="true" ht="219.9" hidden="false" customHeight="true" outlineLevel="0" collapsed="false">
      <c r="A6" s="136" t="n">
        <v>1</v>
      </c>
      <c r="B6" s="137" t="s">
        <v>1108</v>
      </c>
      <c r="C6" s="136" t="s">
        <v>1109</v>
      </c>
      <c r="D6" s="137" t="s">
        <v>1110</v>
      </c>
      <c r="E6" s="136" t="s">
        <v>1111</v>
      </c>
      <c r="F6" s="136" t="s">
        <v>1112</v>
      </c>
      <c r="G6" s="137" t="s">
        <v>1113</v>
      </c>
      <c r="H6" s="136" t="s">
        <v>1114</v>
      </c>
      <c r="I6" s="136" t="n">
        <v>2023</v>
      </c>
      <c r="J6" s="138" t="n">
        <v>44981</v>
      </c>
      <c r="L6" s="140" t="s">
        <v>1115</v>
      </c>
      <c r="M6" s="138" t="n">
        <v>45711</v>
      </c>
      <c r="Q6" s="141" t="n">
        <v>178800</v>
      </c>
      <c r="S6" s="138" t="n">
        <v>44985</v>
      </c>
      <c r="T6" s="136" t="s">
        <v>41</v>
      </c>
      <c r="U6" s="137" t="s">
        <v>1116</v>
      </c>
    </row>
    <row r="7" s="142" customFormat="true" ht="219.9" hidden="false" customHeight="true" outlineLevel="0" collapsed="false">
      <c r="A7" s="136" t="n">
        <v>2</v>
      </c>
      <c r="B7" s="137" t="s">
        <v>1117</v>
      </c>
      <c r="C7" s="136" t="s">
        <v>373</v>
      </c>
      <c r="D7" s="137" t="s">
        <v>1118</v>
      </c>
      <c r="E7" s="138" t="s">
        <v>1119</v>
      </c>
      <c r="F7" s="136" t="s">
        <v>1120</v>
      </c>
      <c r="G7" s="137" t="s">
        <v>1121</v>
      </c>
      <c r="H7" s="136" t="s">
        <v>1122</v>
      </c>
      <c r="I7" s="136" t="n">
        <v>2023</v>
      </c>
      <c r="J7" s="138" t="n">
        <v>45078</v>
      </c>
      <c r="M7" s="138" t="n">
        <v>45443</v>
      </c>
      <c r="Q7" s="137" t="s">
        <v>1123</v>
      </c>
      <c r="S7" s="143" t="n">
        <v>45078</v>
      </c>
      <c r="T7" s="136" t="s">
        <v>41</v>
      </c>
      <c r="U7" s="136" t="s">
        <v>1124</v>
      </c>
    </row>
    <row r="8" customFormat="false" ht="182.05" hidden="false" customHeight="true" outlineLevel="0" collapsed="false">
      <c r="A8" s="136" t="n">
        <v>3</v>
      </c>
      <c r="B8" s="137" t="s">
        <v>1125</v>
      </c>
      <c r="C8" s="136" t="s">
        <v>25</v>
      </c>
      <c r="D8" s="137" t="s">
        <v>1126</v>
      </c>
      <c r="E8" s="144" t="s">
        <v>1127</v>
      </c>
      <c r="F8" s="137" t="s">
        <v>1128</v>
      </c>
      <c r="G8" s="137" t="s">
        <v>1129</v>
      </c>
      <c r="H8" s="137" t="s">
        <v>1130</v>
      </c>
      <c r="I8" s="145" t="n">
        <v>2023</v>
      </c>
      <c r="J8" s="138" t="n">
        <v>45198</v>
      </c>
      <c r="M8" s="138" t="n">
        <v>45563</v>
      </c>
      <c r="Q8" s="137" t="s">
        <v>1131</v>
      </c>
      <c r="S8" s="143" t="n">
        <v>45202</v>
      </c>
      <c r="T8" s="137" t="s">
        <v>41</v>
      </c>
      <c r="U8" s="137" t="s">
        <v>1132</v>
      </c>
    </row>
    <row r="9" customFormat="false" ht="193" hidden="false" customHeight="true" outlineLevel="0" collapsed="false">
      <c r="A9" s="136" t="n">
        <v>4</v>
      </c>
      <c r="B9" s="137" t="s">
        <v>1057</v>
      </c>
      <c r="C9" s="136" t="s">
        <v>1058</v>
      </c>
      <c r="D9" s="146" t="s">
        <v>1133</v>
      </c>
      <c r="E9" s="138" t="s">
        <v>1134</v>
      </c>
      <c r="F9" s="136" t="s">
        <v>1135</v>
      </c>
      <c r="G9" s="137" t="s">
        <v>1136</v>
      </c>
      <c r="H9" s="136" t="s">
        <v>1137</v>
      </c>
      <c r="I9" s="145" t="n">
        <v>2023</v>
      </c>
      <c r="J9" s="147" t="n">
        <v>45206</v>
      </c>
      <c r="M9" s="138" t="n">
        <v>45516</v>
      </c>
      <c r="Q9" s="148" t="n">
        <v>5007937.33</v>
      </c>
      <c r="S9" s="143" t="n">
        <v>45209</v>
      </c>
      <c r="T9" s="136" t="s">
        <v>41</v>
      </c>
      <c r="U9" s="136" t="s">
        <v>1138</v>
      </c>
    </row>
    <row r="10" customFormat="false" ht="142.25" hidden="false" customHeight="true" outlineLevel="0" collapsed="false">
      <c r="A10" s="136" t="n">
        <v>5</v>
      </c>
      <c r="B10" s="137" t="s">
        <v>1139</v>
      </c>
      <c r="C10" s="136" t="s">
        <v>1140</v>
      </c>
      <c r="D10" s="137" t="s">
        <v>1141</v>
      </c>
      <c r="E10" s="138" t="s">
        <v>1142</v>
      </c>
      <c r="F10" s="136" t="s">
        <v>1143</v>
      </c>
      <c r="G10" s="137" t="s">
        <v>1144</v>
      </c>
      <c r="H10" s="149" t="s">
        <v>1145</v>
      </c>
      <c r="I10" s="136" t="n">
        <v>2023</v>
      </c>
      <c r="J10" s="138" t="n">
        <v>45241</v>
      </c>
      <c r="M10" s="138" t="n">
        <v>45607</v>
      </c>
      <c r="Q10" s="148" t="n">
        <v>325143.6</v>
      </c>
      <c r="S10" s="143" t="n">
        <v>45244</v>
      </c>
      <c r="T10" s="136" t="s">
        <v>41</v>
      </c>
      <c r="U10" s="136" t="s">
        <v>1146</v>
      </c>
    </row>
    <row r="11" s="73" customFormat="true" ht="93.5" hidden="false" customHeight="true" outlineLevel="0" collapsed="false">
      <c r="A11" s="136" t="n">
        <v>6</v>
      </c>
      <c r="B11" s="137" t="s">
        <v>512</v>
      </c>
      <c r="C11" s="137" t="s">
        <v>513</v>
      </c>
      <c r="D11" s="137" t="s">
        <v>1147</v>
      </c>
      <c r="E11" s="150" t="s">
        <v>1148</v>
      </c>
      <c r="F11" s="136" t="s">
        <v>1149</v>
      </c>
      <c r="G11" s="136" t="s">
        <v>1150</v>
      </c>
      <c r="H11" s="136" t="s">
        <v>1151</v>
      </c>
      <c r="I11" s="136" t="n">
        <v>2023</v>
      </c>
      <c r="J11" s="151" t="n">
        <v>45246</v>
      </c>
      <c r="M11" s="138" t="n">
        <v>46125</v>
      </c>
      <c r="Q11" s="148" t="n">
        <v>1441998.98</v>
      </c>
      <c r="S11" s="143" t="n">
        <v>45247</v>
      </c>
      <c r="T11" s="136" t="s">
        <v>41</v>
      </c>
      <c r="U11" s="136" t="s">
        <v>1152</v>
      </c>
    </row>
    <row r="12" s="73" customFormat="true" ht="93.5" hidden="false" customHeight="true" outlineLevel="0" collapsed="false">
      <c r="A12" s="136" t="n">
        <v>7</v>
      </c>
      <c r="B12" s="137" t="s">
        <v>1153</v>
      </c>
      <c r="C12" s="137" t="s">
        <v>34</v>
      </c>
      <c r="D12" s="137" t="s">
        <v>1154</v>
      </c>
      <c r="E12" s="150" t="s">
        <v>1155</v>
      </c>
      <c r="F12" s="136" t="s">
        <v>1156</v>
      </c>
      <c r="G12" s="137" t="s">
        <v>1157</v>
      </c>
      <c r="H12" s="136" t="s">
        <v>1158</v>
      </c>
      <c r="I12" s="136" t="n">
        <v>2023</v>
      </c>
      <c r="J12" s="151" t="n">
        <v>45278</v>
      </c>
      <c r="M12" s="138" t="n">
        <v>45644</v>
      </c>
      <c r="Q12" s="148" t="n">
        <v>58905.6</v>
      </c>
      <c r="S12" s="143" t="n">
        <v>45280</v>
      </c>
      <c r="T12" s="136" t="s">
        <v>41</v>
      </c>
      <c r="U12" s="136" t="s">
        <v>1159</v>
      </c>
    </row>
    <row r="13" s="136" customFormat="true" ht="90.7" hidden="false" customHeight="true" outlineLevel="0" collapsed="false">
      <c r="A13" s="136" t="n">
        <v>8</v>
      </c>
      <c r="B13" s="137" t="s">
        <v>1160</v>
      </c>
      <c r="C13" s="136" t="s">
        <v>1161</v>
      </c>
      <c r="D13" s="137" t="s">
        <v>1162</v>
      </c>
      <c r="E13" s="138" t="s">
        <v>1163</v>
      </c>
      <c r="F13" s="136" t="s">
        <v>1164</v>
      </c>
      <c r="G13" s="137" t="s">
        <v>1165</v>
      </c>
      <c r="H13" s="136" t="s">
        <v>1166</v>
      </c>
      <c r="I13" s="136" t="n">
        <v>2023</v>
      </c>
      <c r="J13" s="138" t="n">
        <v>45279</v>
      </c>
      <c r="M13" s="138" t="n">
        <v>45485</v>
      </c>
      <c r="N13" s="137" t="s">
        <v>1104</v>
      </c>
      <c r="Q13" s="148" t="n">
        <v>342712.18</v>
      </c>
      <c r="S13" s="143" t="n">
        <v>45279</v>
      </c>
      <c r="T13" s="136" t="s">
        <v>41</v>
      </c>
      <c r="U13" s="136" t="s">
        <v>1167</v>
      </c>
    </row>
    <row r="14" s="137" customFormat="true" ht="120.55" hidden="false" customHeight="true" outlineLevel="0" collapsed="false">
      <c r="A14" s="137" t="n">
        <v>9</v>
      </c>
      <c r="B14" s="137" t="s">
        <v>1168</v>
      </c>
      <c r="C14" s="137" t="s">
        <v>1169</v>
      </c>
      <c r="D14" s="137" t="s">
        <v>1170</v>
      </c>
      <c r="E14" s="151" t="s">
        <v>1171</v>
      </c>
      <c r="F14" s="137" t="s">
        <v>1172</v>
      </c>
      <c r="G14" s="137" t="s">
        <v>1173</v>
      </c>
      <c r="H14" s="137" t="s">
        <v>1174</v>
      </c>
      <c r="I14" s="137" t="n">
        <v>2023</v>
      </c>
      <c r="J14" s="151" t="n">
        <v>45282</v>
      </c>
      <c r="M14" s="151" t="n">
        <v>46378</v>
      </c>
      <c r="Q14" s="152" t="n">
        <v>100439.02</v>
      </c>
      <c r="S14" s="153" t="n">
        <v>45283</v>
      </c>
      <c r="T14" s="136" t="s">
        <v>41</v>
      </c>
      <c r="U14" s="137" t="s">
        <v>1175</v>
      </c>
    </row>
    <row r="15" customFormat="false" ht="14.25" hidden="false" customHeight="true" outlineLevel="0" collapsed="false">
      <c r="E15" s="154"/>
      <c r="J15" s="155"/>
      <c r="M15" s="154"/>
    </row>
    <row r="16" customFormat="false" ht="14.25" hidden="false" customHeight="true" outlineLevel="0" collapsed="false">
      <c r="E16" s="154"/>
      <c r="J16" s="155"/>
      <c r="M16" s="154"/>
    </row>
    <row r="17" customFormat="false" ht="14.25" hidden="false" customHeight="true" outlineLevel="0" collapsed="false">
      <c r="E17" s="154"/>
      <c r="J17" s="155"/>
      <c r="M17" s="154"/>
    </row>
    <row r="18" customFormat="false" ht="14.25" hidden="false" customHeight="true" outlineLevel="0" collapsed="false">
      <c r="E18" s="154"/>
      <c r="J18" s="155"/>
      <c r="M18" s="154"/>
    </row>
    <row r="19" customFormat="false" ht="14.25" hidden="false" customHeight="true" outlineLevel="0" collapsed="false">
      <c r="E19" s="154"/>
      <c r="J19" s="155"/>
      <c r="M19" s="154"/>
    </row>
    <row r="20" customFormat="false" ht="14.25" hidden="false" customHeight="true" outlineLevel="0" collapsed="false">
      <c r="E20" s="154"/>
      <c r="J20" s="155"/>
      <c r="M20" s="154"/>
    </row>
    <row r="21" customFormat="false" ht="14.25" hidden="false" customHeight="true" outlineLevel="0" collapsed="false">
      <c r="E21" s="154"/>
      <c r="J21" s="155"/>
      <c r="M21" s="154"/>
    </row>
    <row r="22" customFormat="false" ht="14.25" hidden="false" customHeight="true" outlineLevel="0" collapsed="false">
      <c r="E22" s="154"/>
      <c r="J22" s="155"/>
      <c r="M22" s="154"/>
    </row>
    <row r="23" customFormat="false" ht="14.25" hidden="false" customHeight="true" outlineLevel="0" collapsed="false">
      <c r="E23" s="154"/>
      <c r="J23" s="155"/>
      <c r="M23" s="154"/>
    </row>
    <row r="24" customFormat="false" ht="14.25" hidden="false" customHeight="true" outlineLevel="0" collapsed="false">
      <c r="E24" s="154"/>
      <c r="J24" s="155"/>
      <c r="M24" s="154"/>
    </row>
    <row r="25" customFormat="false" ht="14.25" hidden="false" customHeight="true" outlineLevel="0" collapsed="false">
      <c r="E25" s="154"/>
      <c r="J25" s="155"/>
      <c r="M25" s="154"/>
    </row>
    <row r="26" customFormat="false" ht="14.25" hidden="false" customHeight="true" outlineLevel="0" collapsed="false">
      <c r="E26" s="154"/>
      <c r="J26" s="155"/>
      <c r="M26" s="154"/>
    </row>
    <row r="27" customFormat="false" ht="14.25" hidden="false" customHeight="true" outlineLevel="0" collapsed="false">
      <c r="E27" s="154"/>
      <c r="J27" s="155"/>
      <c r="M27" s="154"/>
    </row>
    <row r="28" customFormat="false" ht="14.25" hidden="false" customHeight="true" outlineLevel="0" collapsed="false">
      <c r="E28" s="154"/>
      <c r="J28" s="155"/>
      <c r="M28" s="154"/>
    </row>
    <row r="29" customFormat="false" ht="14.25" hidden="false" customHeight="true" outlineLevel="0" collapsed="false">
      <c r="E29" s="154"/>
      <c r="J29" s="155"/>
      <c r="M29" s="154"/>
    </row>
    <row r="30" customFormat="false" ht="14.25" hidden="false" customHeight="true" outlineLevel="0" collapsed="false">
      <c r="E30" s="154"/>
      <c r="J30" s="155"/>
      <c r="M30" s="154"/>
    </row>
    <row r="31" customFormat="false" ht="14.25" hidden="false" customHeight="true" outlineLevel="0" collapsed="false">
      <c r="E31" s="154"/>
      <c r="J31" s="155"/>
      <c r="M31" s="154"/>
    </row>
    <row r="32" customFormat="false" ht="14.25" hidden="false" customHeight="true" outlineLevel="0" collapsed="false">
      <c r="E32" s="154"/>
      <c r="J32" s="155"/>
      <c r="M32" s="154"/>
    </row>
    <row r="33" customFormat="false" ht="14.25" hidden="false" customHeight="true" outlineLevel="0" collapsed="false">
      <c r="E33" s="154"/>
      <c r="J33" s="155"/>
      <c r="M33" s="154"/>
    </row>
    <row r="34" customFormat="false" ht="14.25" hidden="false" customHeight="true" outlineLevel="0" collapsed="false">
      <c r="E34" s="154"/>
      <c r="J34" s="155"/>
      <c r="M34" s="154"/>
    </row>
    <row r="35" customFormat="false" ht="14.25" hidden="false" customHeight="true" outlineLevel="0" collapsed="false">
      <c r="E35" s="154"/>
      <c r="J35" s="155"/>
      <c r="M35" s="154"/>
    </row>
    <row r="36" customFormat="false" ht="14.25" hidden="false" customHeight="true" outlineLevel="0" collapsed="false">
      <c r="E36" s="154"/>
      <c r="J36" s="155"/>
      <c r="M36" s="154"/>
    </row>
    <row r="37" customFormat="false" ht="14.25" hidden="false" customHeight="true" outlineLevel="0" collapsed="false">
      <c r="E37" s="154"/>
      <c r="J37" s="155"/>
      <c r="M37" s="154"/>
    </row>
    <row r="38" customFormat="false" ht="14.25" hidden="false" customHeight="true" outlineLevel="0" collapsed="false">
      <c r="E38" s="154"/>
      <c r="J38" s="155"/>
      <c r="M38" s="154"/>
    </row>
    <row r="39" customFormat="false" ht="14.25" hidden="false" customHeight="true" outlineLevel="0" collapsed="false">
      <c r="E39" s="154"/>
      <c r="J39" s="155"/>
      <c r="M39" s="154"/>
    </row>
    <row r="40" customFormat="false" ht="14.25" hidden="false" customHeight="true" outlineLevel="0" collapsed="false">
      <c r="E40" s="154"/>
      <c r="J40" s="155"/>
      <c r="M40" s="154"/>
    </row>
    <row r="41" customFormat="false" ht="14.25" hidden="false" customHeight="true" outlineLevel="0" collapsed="false">
      <c r="E41" s="154"/>
      <c r="J41" s="155"/>
      <c r="M41" s="154"/>
    </row>
    <row r="42" customFormat="false" ht="14.25" hidden="false" customHeight="true" outlineLevel="0" collapsed="false">
      <c r="E42" s="154"/>
      <c r="J42" s="155"/>
      <c r="M42" s="154"/>
    </row>
    <row r="43" customFormat="false" ht="14.25" hidden="false" customHeight="true" outlineLevel="0" collapsed="false">
      <c r="E43" s="154"/>
      <c r="J43" s="155"/>
      <c r="M43" s="154"/>
    </row>
    <row r="44" customFormat="false" ht="14.25" hidden="false" customHeight="true" outlineLevel="0" collapsed="false">
      <c r="E44" s="154"/>
      <c r="J44" s="155"/>
      <c r="M44" s="154"/>
    </row>
    <row r="45" customFormat="false" ht="14.25" hidden="false" customHeight="true" outlineLevel="0" collapsed="false">
      <c r="E45" s="154"/>
      <c r="J45" s="155"/>
      <c r="M45" s="154"/>
    </row>
    <row r="46" customFormat="false" ht="14.25" hidden="false" customHeight="true" outlineLevel="0" collapsed="false">
      <c r="E46" s="154"/>
      <c r="J46" s="155"/>
      <c r="M46" s="154"/>
    </row>
    <row r="47" customFormat="false" ht="14.25" hidden="false" customHeight="true" outlineLevel="0" collapsed="false">
      <c r="E47" s="154"/>
      <c r="J47" s="155"/>
      <c r="M47" s="154"/>
    </row>
    <row r="48" customFormat="false" ht="14.25" hidden="false" customHeight="true" outlineLevel="0" collapsed="false">
      <c r="E48" s="154"/>
      <c r="J48" s="155"/>
      <c r="M48" s="154"/>
    </row>
    <row r="49" customFormat="false" ht="14.25" hidden="false" customHeight="true" outlineLevel="0" collapsed="false">
      <c r="E49" s="154"/>
      <c r="J49" s="155"/>
      <c r="M49" s="154"/>
    </row>
    <row r="50" customFormat="false" ht="14.25" hidden="false" customHeight="true" outlineLevel="0" collapsed="false">
      <c r="E50" s="154"/>
      <c r="J50" s="155"/>
      <c r="M50" s="154"/>
    </row>
    <row r="51" customFormat="false" ht="14.25" hidden="false" customHeight="true" outlineLevel="0" collapsed="false">
      <c r="E51" s="154"/>
      <c r="J51" s="155"/>
      <c r="M51" s="154"/>
    </row>
    <row r="52" customFormat="false" ht="14.25" hidden="false" customHeight="true" outlineLevel="0" collapsed="false">
      <c r="E52" s="154"/>
      <c r="J52" s="155"/>
      <c r="M52" s="154"/>
    </row>
    <row r="53" customFormat="false" ht="14.25" hidden="false" customHeight="true" outlineLevel="0" collapsed="false">
      <c r="E53" s="154"/>
      <c r="J53" s="155"/>
      <c r="M53" s="154"/>
    </row>
    <row r="54" customFormat="false" ht="14.25" hidden="false" customHeight="true" outlineLevel="0" collapsed="false">
      <c r="E54" s="154"/>
      <c r="J54" s="155"/>
      <c r="M54" s="154"/>
    </row>
    <row r="55" customFormat="false" ht="14.25" hidden="false" customHeight="true" outlineLevel="0" collapsed="false">
      <c r="E55" s="154"/>
      <c r="J55" s="155"/>
      <c r="M55" s="154"/>
    </row>
    <row r="56" customFormat="false" ht="14.25" hidden="false" customHeight="true" outlineLevel="0" collapsed="false">
      <c r="E56" s="154"/>
      <c r="J56" s="155"/>
      <c r="M56" s="154"/>
    </row>
    <row r="57" customFormat="false" ht="14.25" hidden="false" customHeight="true" outlineLevel="0" collapsed="false">
      <c r="E57" s="154"/>
      <c r="J57" s="155"/>
      <c r="M57" s="154"/>
    </row>
    <row r="58" customFormat="false" ht="14.25" hidden="false" customHeight="true" outlineLevel="0" collapsed="false">
      <c r="E58" s="154"/>
      <c r="J58" s="155"/>
      <c r="M58" s="154"/>
    </row>
    <row r="59" customFormat="false" ht="14.25" hidden="false" customHeight="true" outlineLevel="0" collapsed="false">
      <c r="E59" s="154"/>
      <c r="J59" s="155"/>
      <c r="M59" s="154"/>
    </row>
    <row r="60" customFormat="false" ht="14.25" hidden="false" customHeight="true" outlineLevel="0" collapsed="false">
      <c r="E60" s="154"/>
      <c r="J60" s="155"/>
      <c r="M60" s="154"/>
    </row>
    <row r="61" customFormat="false" ht="14.25" hidden="false" customHeight="true" outlineLevel="0" collapsed="false">
      <c r="E61" s="154"/>
      <c r="J61" s="155"/>
      <c r="M61" s="154"/>
    </row>
    <row r="62" customFormat="false" ht="14.25" hidden="false" customHeight="true" outlineLevel="0" collapsed="false">
      <c r="E62" s="154"/>
      <c r="J62" s="155"/>
      <c r="M62" s="154"/>
    </row>
    <row r="63" customFormat="false" ht="14.25" hidden="false" customHeight="true" outlineLevel="0" collapsed="false">
      <c r="E63" s="154"/>
      <c r="J63" s="155"/>
      <c r="M63" s="154"/>
    </row>
    <row r="64" customFormat="false" ht="14.25" hidden="false" customHeight="true" outlineLevel="0" collapsed="false">
      <c r="E64" s="154"/>
      <c r="J64" s="155"/>
      <c r="M64" s="154"/>
    </row>
    <row r="65" customFormat="false" ht="14.25" hidden="false" customHeight="true" outlineLevel="0" collapsed="false">
      <c r="E65" s="154"/>
      <c r="J65" s="155"/>
      <c r="M65" s="154"/>
    </row>
    <row r="66" customFormat="false" ht="14.25" hidden="false" customHeight="true" outlineLevel="0" collapsed="false">
      <c r="E66" s="154"/>
      <c r="J66" s="155"/>
      <c r="M66" s="154"/>
    </row>
    <row r="67" customFormat="false" ht="14.25" hidden="false" customHeight="true" outlineLevel="0" collapsed="false">
      <c r="E67" s="154"/>
      <c r="J67" s="155"/>
      <c r="M67" s="154"/>
    </row>
    <row r="68" customFormat="false" ht="14.25" hidden="false" customHeight="true" outlineLevel="0" collapsed="false">
      <c r="E68" s="154"/>
      <c r="J68" s="155"/>
      <c r="M68" s="154"/>
    </row>
    <row r="69" customFormat="false" ht="14.25" hidden="false" customHeight="true" outlineLevel="0" collapsed="false">
      <c r="E69" s="154"/>
      <c r="J69" s="155"/>
      <c r="M69" s="154"/>
    </row>
    <row r="70" customFormat="false" ht="14.25" hidden="false" customHeight="true" outlineLevel="0" collapsed="false">
      <c r="E70" s="154"/>
      <c r="J70" s="155"/>
      <c r="M70" s="154"/>
    </row>
    <row r="71" customFormat="false" ht="14.25" hidden="false" customHeight="true" outlineLevel="0" collapsed="false">
      <c r="E71" s="154"/>
      <c r="J71" s="155"/>
      <c r="M71" s="154"/>
    </row>
    <row r="72" customFormat="false" ht="14.25" hidden="false" customHeight="true" outlineLevel="0" collapsed="false">
      <c r="E72" s="154"/>
      <c r="J72" s="155"/>
      <c r="M72" s="154"/>
    </row>
    <row r="73" customFormat="false" ht="14.25" hidden="false" customHeight="true" outlineLevel="0" collapsed="false">
      <c r="E73" s="154"/>
      <c r="J73" s="155"/>
      <c r="M73" s="154"/>
    </row>
    <row r="74" customFormat="false" ht="14.25" hidden="false" customHeight="true" outlineLevel="0" collapsed="false">
      <c r="E74" s="154"/>
      <c r="J74" s="155"/>
      <c r="M74" s="154"/>
    </row>
    <row r="75" customFormat="false" ht="14.25" hidden="false" customHeight="true" outlineLevel="0" collapsed="false">
      <c r="E75" s="154"/>
      <c r="J75" s="155"/>
      <c r="M75" s="154"/>
    </row>
    <row r="76" customFormat="false" ht="14.25" hidden="false" customHeight="true" outlineLevel="0" collapsed="false">
      <c r="E76" s="154"/>
      <c r="J76" s="155"/>
      <c r="M76" s="154"/>
    </row>
    <row r="77" customFormat="false" ht="14.25" hidden="false" customHeight="true" outlineLevel="0" collapsed="false">
      <c r="E77" s="154"/>
      <c r="J77" s="155"/>
      <c r="M77" s="154"/>
    </row>
    <row r="78" customFormat="false" ht="14.25" hidden="false" customHeight="true" outlineLevel="0" collapsed="false">
      <c r="E78" s="154"/>
      <c r="J78" s="155"/>
      <c r="M78" s="154"/>
    </row>
    <row r="79" customFormat="false" ht="14.25" hidden="false" customHeight="true" outlineLevel="0" collapsed="false">
      <c r="E79" s="154"/>
      <c r="J79" s="155"/>
      <c r="M79" s="154"/>
    </row>
    <row r="80" customFormat="false" ht="14.25" hidden="false" customHeight="true" outlineLevel="0" collapsed="false">
      <c r="E80" s="154"/>
      <c r="J80" s="155"/>
      <c r="M80" s="154"/>
    </row>
    <row r="81" customFormat="false" ht="14.25" hidden="false" customHeight="true" outlineLevel="0" collapsed="false">
      <c r="E81" s="154"/>
      <c r="J81" s="155"/>
      <c r="M81" s="154"/>
    </row>
    <row r="82" customFormat="false" ht="14.25" hidden="false" customHeight="true" outlineLevel="0" collapsed="false">
      <c r="E82" s="154"/>
      <c r="J82" s="155"/>
      <c r="M82" s="154"/>
    </row>
    <row r="83" customFormat="false" ht="14.25" hidden="false" customHeight="true" outlineLevel="0" collapsed="false">
      <c r="E83" s="154"/>
      <c r="J83" s="155"/>
      <c r="M83" s="154"/>
    </row>
    <row r="84" customFormat="false" ht="14.25" hidden="false" customHeight="true" outlineLevel="0" collapsed="false">
      <c r="E84" s="154"/>
      <c r="J84" s="155"/>
      <c r="M84" s="154"/>
    </row>
    <row r="85" customFormat="false" ht="14.25" hidden="false" customHeight="true" outlineLevel="0" collapsed="false">
      <c r="E85" s="154"/>
      <c r="J85" s="155"/>
      <c r="M85" s="154"/>
    </row>
    <row r="86" customFormat="false" ht="14.25" hidden="false" customHeight="true" outlineLevel="0" collapsed="false">
      <c r="E86" s="154"/>
      <c r="J86" s="155"/>
      <c r="M86" s="154"/>
    </row>
    <row r="87" customFormat="false" ht="14.25" hidden="false" customHeight="true" outlineLevel="0" collapsed="false">
      <c r="E87" s="154"/>
      <c r="J87" s="155"/>
      <c r="M87" s="154"/>
    </row>
    <row r="88" customFormat="false" ht="14.25" hidden="false" customHeight="true" outlineLevel="0" collapsed="false">
      <c r="E88" s="154"/>
      <c r="J88" s="155"/>
      <c r="M88" s="154"/>
    </row>
    <row r="89" customFormat="false" ht="14.25" hidden="false" customHeight="true" outlineLevel="0" collapsed="false">
      <c r="E89" s="154"/>
      <c r="J89" s="155"/>
      <c r="M89" s="154"/>
    </row>
    <row r="90" customFormat="false" ht="14.25" hidden="false" customHeight="true" outlineLevel="0" collapsed="false">
      <c r="E90" s="154"/>
      <c r="J90" s="155"/>
      <c r="M90" s="154"/>
    </row>
    <row r="91" customFormat="false" ht="14.25" hidden="false" customHeight="true" outlineLevel="0" collapsed="false">
      <c r="E91" s="154"/>
      <c r="J91" s="155"/>
      <c r="M91" s="154"/>
    </row>
    <row r="92" customFormat="false" ht="14.25" hidden="false" customHeight="true" outlineLevel="0" collapsed="false">
      <c r="E92" s="154"/>
      <c r="J92" s="155"/>
      <c r="M92" s="154"/>
    </row>
    <row r="93" customFormat="false" ht="14.25" hidden="false" customHeight="true" outlineLevel="0" collapsed="false">
      <c r="E93" s="154"/>
      <c r="J93" s="155"/>
      <c r="M93" s="154"/>
    </row>
    <row r="94" customFormat="false" ht="14.25" hidden="false" customHeight="true" outlineLevel="0" collapsed="false">
      <c r="E94" s="154"/>
      <c r="J94" s="155"/>
      <c r="M94" s="154"/>
    </row>
    <row r="95" customFormat="false" ht="14.25" hidden="false" customHeight="true" outlineLevel="0" collapsed="false">
      <c r="E95" s="154"/>
      <c r="J95" s="155"/>
      <c r="M95" s="154"/>
    </row>
    <row r="96" customFormat="false" ht="14.25" hidden="false" customHeight="true" outlineLevel="0" collapsed="false">
      <c r="E96" s="154"/>
      <c r="J96" s="155"/>
      <c r="M96" s="154"/>
    </row>
    <row r="97" customFormat="false" ht="14.25" hidden="false" customHeight="true" outlineLevel="0" collapsed="false">
      <c r="E97" s="154"/>
      <c r="J97" s="155"/>
      <c r="M97" s="154"/>
    </row>
    <row r="98" customFormat="false" ht="14.25" hidden="false" customHeight="true" outlineLevel="0" collapsed="false">
      <c r="E98" s="154"/>
      <c r="J98" s="155"/>
      <c r="M98" s="154"/>
    </row>
    <row r="99" customFormat="false" ht="14.25" hidden="false" customHeight="true" outlineLevel="0" collapsed="false">
      <c r="E99" s="154"/>
      <c r="J99" s="155"/>
      <c r="M99" s="154"/>
    </row>
    <row r="100" customFormat="false" ht="14.25" hidden="false" customHeight="true" outlineLevel="0" collapsed="false">
      <c r="E100" s="154"/>
      <c r="J100" s="155"/>
      <c r="M100" s="154"/>
    </row>
    <row r="101" customFormat="false" ht="14.25" hidden="false" customHeight="true" outlineLevel="0" collapsed="false">
      <c r="E101" s="154"/>
      <c r="J101" s="155"/>
      <c r="M101" s="154"/>
    </row>
    <row r="102" customFormat="false" ht="14.25" hidden="false" customHeight="true" outlineLevel="0" collapsed="false">
      <c r="E102" s="154"/>
      <c r="J102" s="155"/>
      <c r="M102" s="154"/>
    </row>
    <row r="103" customFormat="false" ht="14.25" hidden="false" customHeight="true" outlineLevel="0" collapsed="false">
      <c r="E103" s="154"/>
      <c r="J103" s="155"/>
      <c r="M103" s="154"/>
    </row>
    <row r="104" customFormat="false" ht="14.25" hidden="false" customHeight="true" outlineLevel="0" collapsed="false">
      <c r="E104" s="154"/>
      <c r="J104" s="155"/>
      <c r="M104" s="154"/>
    </row>
    <row r="105" customFormat="false" ht="14.25" hidden="false" customHeight="true" outlineLevel="0" collapsed="false">
      <c r="E105" s="154"/>
      <c r="J105" s="155"/>
      <c r="M105" s="154"/>
    </row>
    <row r="106" customFormat="false" ht="14.25" hidden="false" customHeight="true" outlineLevel="0" collapsed="false">
      <c r="E106" s="154"/>
      <c r="J106" s="155"/>
      <c r="M106" s="154"/>
    </row>
    <row r="107" customFormat="false" ht="14.25" hidden="false" customHeight="true" outlineLevel="0" collapsed="false">
      <c r="E107" s="154"/>
      <c r="J107" s="155"/>
      <c r="M107" s="154"/>
    </row>
    <row r="108" customFormat="false" ht="14.25" hidden="false" customHeight="true" outlineLevel="0" collapsed="false">
      <c r="E108" s="154"/>
      <c r="J108" s="155"/>
      <c r="M108" s="154"/>
    </row>
    <row r="109" customFormat="false" ht="14.25" hidden="false" customHeight="true" outlineLevel="0" collapsed="false">
      <c r="E109" s="154"/>
      <c r="J109" s="155"/>
      <c r="M109" s="154"/>
    </row>
    <row r="110" customFormat="false" ht="14.25" hidden="false" customHeight="true" outlineLevel="0" collapsed="false">
      <c r="E110" s="154"/>
      <c r="J110" s="155"/>
      <c r="M110" s="154"/>
    </row>
    <row r="111" customFormat="false" ht="14.25" hidden="false" customHeight="true" outlineLevel="0" collapsed="false">
      <c r="E111" s="154"/>
      <c r="J111" s="155"/>
      <c r="M111" s="154"/>
    </row>
    <row r="112" customFormat="false" ht="14.25" hidden="false" customHeight="true" outlineLevel="0" collapsed="false">
      <c r="E112" s="154"/>
      <c r="J112" s="155"/>
      <c r="M112" s="154"/>
    </row>
    <row r="113" customFormat="false" ht="14.25" hidden="false" customHeight="true" outlineLevel="0" collapsed="false">
      <c r="E113" s="154"/>
      <c r="J113" s="155"/>
      <c r="M113" s="154"/>
    </row>
    <row r="114" customFormat="false" ht="14.25" hidden="false" customHeight="true" outlineLevel="0" collapsed="false">
      <c r="E114" s="154"/>
      <c r="J114" s="155"/>
      <c r="M114" s="154"/>
    </row>
    <row r="115" customFormat="false" ht="14.25" hidden="false" customHeight="true" outlineLevel="0" collapsed="false">
      <c r="E115" s="154"/>
      <c r="J115" s="155"/>
      <c r="M115" s="154"/>
    </row>
    <row r="116" customFormat="false" ht="14.25" hidden="false" customHeight="true" outlineLevel="0" collapsed="false">
      <c r="E116" s="154"/>
      <c r="J116" s="155"/>
      <c r="M116" s="154"/>
    </row>
    <row r="117" customFormat="false" ht="14.25" hidden="false" customHeight="true" outlineLevel="0" collapsed="false">
      <c r="E117" s="154"/>
      <c r="J117" s="155"/>
      <c r="M117" s="154"/>
    </row>
    <row r="118" customFormat="false" ht="14.25" hidden="false" customHeight="true" outlineLevel="0" collapsed="false">
      <c r="E118" s="154"/>
      <c r="J118" s="155"/>
      <c r="M118" s="154"/>
    </row>
    <row r="119" customFormat="false" ht="14.25" hidden="false" customHeight="true" outlineLevel="0" collapsed="false">
      <c r="E119" s="154"/>
      <c r="J119" s="155"/>
      <c r="M119" s="154"/>
    </row>
    <row r="120" customFormat="false" ht="14.25" hidden="false" customHeight="true" outlineLevel="0" collapsed="false">
      <c r="E120" s="154"/>
      <c r="J120" s="155"/>
      <c r="M120" s="154"/>
    </row>
    <row r="121" customFormat="false" ht="14.25" hidden="false" customHeight="true" outlineLevel="0" collapsed="false">
      <c r="E121" s="154"/>
      <c r="J121" s="155"/>
      <c r="M121" s="154"/>
    </row>
    <row r="122" customFormat="false" ht="14.25" hidden="false" customHeight="true" outlineLevel="0" collapsed="false">
      <c r="E122" s="154"/>
      <c r="J122" s="155"/>
      <c r="M122" s="154"/>
    </row>
    <row r="123" customFormat="false" ht="14.25" hidden="false" customHeight="true" outlineLevel="0" collapsed="false">
      <c r="E123" s="154"/>
      <c r="J123" s="155"/>
      <c r="M123" s="154"/>
    </row>
    <row r="124" customFormat="false" ht="14.25" hidden="false" customHeight="true" outlineLevel="0" collapsed="false">
      <c r="E124" s="154"/>
      <c r="J124" s="155"/>
      <c r="M124" s="154"/>
    </row>
    <row r="125" customFormat="false" ht="14.25" hidden="false" customHeight="true" outlineLevel="0" collapsed="false">
      <c r="E125" s="154"/>
      <c r="J125" s="155"/>
      <c r="M125" s="154"/>
    </row>
    <row r="126" customFormat="false" ht="14.25" hidden="false" customHeight="true" outlineLevel="0" collapsed="false">
      <c r="E126" s="154"/>
      <c r="J126" s="155"/>
      <c r="M126" s="154"/>
    </row>
    <row r="127" customFormat="false" ht="14.25" hidden="false" customHeight="true" outlineLevel="0" collapsed="false">
      <c r="E127" s="154"/>
      <c r="J127" s="155"/>
      <c r="M127" s="154"/>
    </row>
    <row r="128" customFormat="false" ht="14.25" hidden="false" customHeight="true" outlineLevel="0" collapsed="false">
      <c r="E128" s="154"/>
      <c r="J128" s="155"/>
      <c r="M128" s="154"/>
    </row>
    <row r="129" customFormat="false" ht="14.25" hidden="false" customHeight="true" outlineLevel="0" collapsed="false">
      <c r="E129" s="154"/>
      <c r="J129" s="155"/>
      <c r="M129" s="154"/>
    </row>
    <row r="130" customFormat="false" ht="14.25" hidden="false" customHeight="true" outlineLevel="0" collapsed="false">
      <c r="E130" s="154"/>
      <c r="J130" s="155"/>
      <c r="M130" s="154"/>
    </row>
    <row r="131" customFormat="false" ht="14.25" hidden="false" customHeight="true" outlineLevel="0" collapsed="false">
      <c r="E131" s="154"/>
      <c r="J131" s="155"/>
      <c r="M131" s="154"/>
    </row>
    <row r="132" customFormat="false" ht="14.25" hidden="false" customHeight="true" outlineLevel="0" collapsed="false">
      <c r="E132" s="154"/>
      <c r="J132" s="155"/>
      <c r="M132" s="154"/>
    </row>
    <row r="133" customFormat="false" ht="14.25" hidden="false" customHeight="true" outlineLevel="0" collapsed="false">
      <c r="E133" s="154"/>
      <c r="J133" s="155"/>
      <c r="M133" s="154"/>
    </row>
    <row r="134" customFormat="false" ht="14.25" hidden="false" customHeight="true" outlineLevel="0" collapsed="false">
      <c r="E134" s="154"/>
      <c r="J134" s="155"/>
      <c r="M134" s="154"/>
    </row>
    <row r="135" customFormat="false" ht="14.25" hidden="false" customHeight="true" outlineLevel="0" collapsed="false">
      <c r="E135" s="154"/>
      <c r="J135" s="155"/>
      <c r="M135" s="154"/>
    </row>
    <row r="136" customFormat="false" ht="14.25" hidden="false" customHeight="true" outlineLevel="0" collapsed="false">
      <c r="E136" s="154"/>
      <c r="J136" s="155"/>
      <c r="M136" s="154"/>
    </row>
    <row r="137" customFormat="false" ht="14.25" hidden="false" customHeight="true" outlineLevel="0" collapsed="false">
      <c r="E137" s="154"/>
      <c r="J137" s="155"/>
      <c r="M137" s="154"/>
    </row>
    <row r="138" customFormat="false" ht="14.25" hidden="false" customHeight="true" outlineLevel="0" collapsed="false">
      <c r="E138" s="154"/>
      <c r="J138" s="155"/>
      <c r="M138" s="154"/>
    </row>
    <row r="139" customFormat="false" ht="14.25" hidden="false" customHeight="true" outlineLevel="0" collapsed="false">
      <c r="E139" s="154"/>
      <c r="J139" s="155"/>
      <c r="M139" s="154"/>
    </row>
    <row r="140" customFormat="false" ht="14.25" hidden="false" customHeight="true" outlineLevel="0" collapsed="false">
      <c r="E140" s="154"/>
      <c r="J140" s="155"/>
      <c r="M140" s="154"/>
    </row>
    <row r="141" customFormat="false" ht="14.25" hidden="false" customHeight="true" outlineLevel="0" collapsed="false">
      <c r="E141" s="154"/>
      <c r="J141" s="155"/>
      <c r="M141" s="154"/>
    </row>
    <row r="142" customFormat="false" ht="14.25" hidden="false" customHeight="true" outlineLevel="0" collapsed="false">
      <c r="E142" s="154"/>
      <c r="J142" s="155"/>
      <c r="M142" s="154"/>
    </row>
    <row r="143" customFormat="false" ht="14.25" hidden="false" customHeight="true" outlineLevel="0" collapsed="false">
      <c r="E143" s="154"/>
      <c r="J143" s="155"/>
      <c r="M143" s="154"/>
    </row>
    <row r="144" customFormat="false" ht="14.25" hidden="false" customHeight="true" outlineLevel="0" collapsed="false">
      <c r="E144" s="154"/>
      <c r="J144" s="155"/>
      <c r="M144" s="154"/>
    </row>
    <row r="145" customFormat="false" ht="14.25" hidden="false" customHeight="true" outlineLevel="0" collapsed="false">
      <c r="E145" s="154"/>
      <c r="J145" s="155"/>
      <c r="M145" s="154"/>
    </row>
    <row r="146" customFormat="false" ht="14.25" hidden="false" customHeight="true" outlineLevel="0" collapsed="false">
      <c r="E146" s="154"/>
      <c r="J146" s="155"/>
      <c r="M146" s="154"/>
    </row>
    <row r="147" customFormat="false" ht="14.25" hidden="false" customHeight="true" outlineLevel="0" collapsed="false">
      <c r="E147" s="154"/>
      <c r="J147" s="155"/>
      <c r="M147" s="154"/>
    </row>
    <row r="148" customFormat="false" ht="14.25" hidden="false" customHeight="true" outlineLevel="0" collapsed="false">
      <c r="E148" s="154"/>
      <c r="J148" s="155"/>
      <c r="M148" s="154"/>
    </row>
    <row r="149" customFormat="false" ht="14.25" hidden="false" customHeight="true" outlineLevel="0" collapsed="false">
      <c r="E149" s="154"/>
      <c r="J149" s="155"/>
      <c r="M149" s="154"/>
    </row>
    <row r="150" customFormat="false" ht="14.25" hidden="false" customHeight="true" outlineLevel="0" collapsed="false">
      <c r="E150" s="154"/>
      <c r="J150" s="155"/>
      <c r="M150" s="154"/>
    </row>
    <row r="151" customFormat="false" ht="14.25" hidden="false" customHeight="true" outlineLevel="0" collapsed="false">
      <c r="E151" s="154"/>
      <c r="J151" s="155"/>
      <c r="M151" s="154"/>
    </row>
    <row r="152" customFormat="false" ht="14.25" hidden="false" customHeight="true" outlineLevel="0" collapsed="false">
      <c r="E152" s="154"/>
      <c r="J152" s="155"/>
      <c r="M152" s="154"/>
    </row>
    <row r="153" customFormat="false" ht="14.25" hidden="false" customHeight="true" outlineLevel="0" collapsed="false">
      <c r="E153" s="154"/>
      <c r="J153" s="155"/>
      <c r="M153" s="154"/>
    </row>
    <row r="154" customFormat="false" ht="14.25" hidden="false" customHeight="true" outlineLevel="0" collapsed="false">
      <c r="E154" s="154"/>
      <c r="J154" s="155"/>
      <c r="M154" s="154"/>
    </row>
    <row r="155" customFormat="false" ht="14.25" hidden="false" customHeight="true" outlineLevel="0" collapsed="false">
      <c r="E155" s="154"/>
      <c r="J155" s="155"/>
      <c r="M155" s="154"/>
    </row>
    <row r="156" customFormat="false" ht="14.25" hidden="false" customHeight="true" outlineLevel="0" collapsed="false">
      <c r="E156" s="154"/>
      <c r="J156" s="155"/>
      <c r="M156" s="154"/>
    </row>
    <row r="157" customFormat="false" ht="14.25" hidden="false" customHeight="true" outlineLevel="0" collapsed="false">
      <c r="E157" s="154"/>
      <c r="J157" s="155"/>
      <c r="M157" s="154"/>
    </row>
    <row r="158" customFormat="false" ht="14.25" hidden="false" customHeight="true" outlineLevel="0" collapsed="false">
      <c r="E158" s="154"/>
      <c r="J158" s="155"/>
      <c r="M158" s="154"/>
    </row>
    <row r="159" customFormat="false" ht="14.25" hidden="false" customHeight="true" outlineLevel="0" collapsed="false">
      <c r="E159" s="154"/>
      <c r="J159" s="155"/>
      <c r="M159" s="154"/>
    </row>
    <row r="160" customFormat="false" ht="14.25" hidden="false" customHeight="true" outlineLevel="0" collapsed="false">
      <c r="E160" s="154"/>
      <c r="J160" s="155"/>
      <c r="M160" s="154"/>
    </row>
    <row r="161" customFormat="false" ht="14.25" hidden="false" customHeight="true" outlineLevel="0" collapsed="false">
      <c r="E161" s="154"/>
      <c r="J161" s="155"/>
      <c r="M161" s="154"/>
    </row>
    <row r="162" customFormat="false" ht="14.25" hidden="false" customHeight="true" outlineLevel="0" collapsed="false">
      <c r="E162" s="154"/>
      <c r="J162" s="155"/>
      <c r="M162" s="154"/>
    </row>
    <row r="163" customFormat="false" ht="14.25" hidden="false" customHeight="true" outlineLevel="0" collapsed="false">
      <c r="E163" s="154"/>
      <c r="J163" s="155"/>
      <c r="M163" s="154"/>
    </row>
    <row r="164" customFormat="false" ht="14.25" hidden="false" customHeight="true" outlineLevel="0" collapsed="false">
      <c r="E164" s="154"/>
      <c r="J164" s="155"/>
      <c r="M164" s="154"/>
    </row>
    <row r="165" customFormat="false" ht="14.25" hidden="false" customHeight="true" outlineLevel="0" collapsed="false">
      <c r="E165" s="154"/>
      <c r="J165" s="155"/>
      <c r="M165" s="154"/>
    </row>
    <row r="166" customFormat="false" ht="14.25" hidden="false" customHeight="true" outlineLevel="0" collapsed="false">
      <c r="E166" s="154"/>
      <c r="J166" s="155"/>
      <c r="M166" s="154"/>
    </row>
    <row r="167" customFormat="false" ht="14.25" hidden="false" customHeight="true" outlineLevel="0" collapsed="false">
      <c r="E167" s="154"/>
      <c r="J167" s="155"/>
      <c r="M167" s="154"/>
    </row>
    <row r="168" customFormat="false" ht="14.25" hidden="false" customHeight="true" outlineLevel="0" collapsed="false">
      <c r="E168" s="154"/>
      <c r="J168" s="155"/>
      <c r="M168" s="154"/>
    </row>
    <row r="169" customFormat="false" ht="14.25" hidden="false" customHeight="true" outlineLevel="0" collapsed="false">
      <c r="E169" s="154"/>
      <c r="J169" s="155"/>
      <c r="M169" s="154"/>
    </row>
    <row r="170" customFormat="false" ht="14.25" hidden="false" customHeight="true" outlineLevel="0" collapsed="false">
      <c r="E170" s="154"/>
      <c r="J170" s="155"/>
      <c r="M170" s="154"/>
    </row>
    <row r="171" customFormat="false" ht="14.25" hidden="false" customHeight="true" outlineLevel="0" collapsed="false">
      <c r="E171" s="154"/>
      <c r="J171" s="155"/>
      <c r="M171" s="154"/>
    </row>
    <row r="172" customFormat="false" ht="14.25" hidden="false" customHeight="true" outlineLevel="0" collapsed="false">
      <c r="E172" s="154"/>
      <c r="J172" s="155"/>
      <c r="M172" s="154"/>
    </row>
    <row r="173" customFormat="false" ht="14.25" hidden="false" customHeight="true" outlineLevel="0" collapsed="false">
      <c r="E173" s="154"/>
      <c r="J173" s="155"/>
      <c r="M173" s="154"/>
    </row>
    <row r="174" customFormat="false" ht="14.25" hidden="false" customHeight="true" outlineLevel="0" collapsed="false">
      <c r="E174" s="154"/>
      <c r="J174" s="155"/>
      <c r="M174" s="154"/>
    </row>
    <row r="175" customFormat="false" ht="14.25" hidden="false" customHeight="true" outlineLevel="0" collapsed="false">
      <c r="E175" s="154"/>
      <c r="J175" s="155"/>
      <c r="M175" s="154"/>
    </row>
    <row r="176" customFormat="false" ht="14.25" hidden="false" customHeight="true" outlineLevel="0" collapsed="false">
      <c r="E176" s="154"/>
      <c r="J176" s="155"/>
      <c r="M176" s="154"/>
    </row>
    <row r="177" customFormat="false" ht="14.25" hidden="false" customHeight="true" outlineLevel="0" collapsed="false">
      <c r="E177" s="154"/>
      <c r="J177" s="155"/>
      <c r="M177" s="154"/>
    </row>
    <row r="178" customFormat="false" ht="14.25" hidden="false" customHeight="true" outlineLevel="0" collapsed="false">
      <c r="E178" s="154"/>
      <c r="J178" s="155"/>
      <c r="M178" s="154"/>
    </row>
    <row r="179" customFormat="false" ht="14.25" hidden="false" customHeight="true" outlineLevel="0" collapsed="false">
      <c r="E179" s="154"/>
      <c r="J179" s="155"/>
      <c r="M179" s="154"/>
    </row>
    <row r="180" customFormat="false" ht="14.25" hidden="false" customHeight="true" outlineLevel="0" collapsed="false">
      <c r="E180" s="154"/>
      <c r="J180" s="155"/>
      <c r="M180" s="154"/>
    </row>
    <row r="181" customFormat="false" ht="14.25" hidden="false" customHeight="true" outlineLevel="0" collapsed="false">
      <c r="E181" s="154"/>
      <c r="J181" s="155"/>
      <c r="M181" s="154"/>
    </row>
    <row r="182" customFormat="false" ht="14.25" hidden="false" customHeight="true" outlineLevel="0" collapsed="false">
      <c r="E182" s="154"/>
      <c r="J182" s="155"/>
      <c r="M182" s="154"/>
    </row>
    <row r="183" customFormat="false" ht="14.25" hidden="false" customHeight="true" outlineLevel="0" collapsed="false">
      <c r="E183" s="154"/>
      <c r="J183" s="155"/>
      <c r="M183" s="154"/>
    </row>
    <row r="184" customFormat="false" ht="14.25" hidden="false" customHeight="true" outlineLevel="0" collapsed="false">
      <c r="E184" s="154"/>
      <c r="J184" s="155"/>
      <c r="M184" s="154"/>
    </row>
    <row r="185" customFormat="false" ht="14.25" hidden="false" customHeight="true" outlineLevel="0" collapsed="false">
      <c r="E185" s="154"/>
      <c r="J185" s="155"/>
      <c r="M185" s="154"/>
    </row>
    <row r="186" customFormat="false" ht="14.25" hidden="false" customHeight="true" outlineLevel="0" collapsed="false">
      <c r="E186" s="154"/>
      <c r="J186" s="155"/>
      <c r="M186" s="154"/>
    </row>
    <row r="187" customFormat="false" ht="14.25" hidden="false" customHeight="true" outlineLevel="0" collapsed="false">
      <c r="E187" s="154"/>
      <c r="J187" s="155"/>
      <c r="M187" s="154"/>
    </row>
    <row r="188" customFormat="false" ht="14.25" hidden="false" customHeight="true" outlineLevel="0" collapsed="false">
      <c r="E188" s="154"/>
      <c r="J188" s="155"/>
      <c r="M188" s="154"/>
    </row>
    <row r="189" customFormat="false" ht="14.25" hidden="false" customHeight="true" outlineLevel="0" collapsed="false">
      <c r="E189" s="154"/>
      <c r="J189" s="155"/>
      <c r="M189" s="154"/>
    </row>
    <row r="190" customFormat="false" ht="14.25" hidden="false" customHeight="true" outlineLevel="0" collapsed="false">
      <c r="E190" s="154"/>
      <c r="J190" s="155"/>
      <c r="M190" s="154"/>
    </row>
    <row r="191" customFormat="false" ht="14.25" hidden="false" customHeight="true" outlineLevel="0" collapsed="false">
      <c r="E191" s="154"/>
      <c r="J191" s="155"/>
      <c r="M191" s="154"/>
    </row>
    <row r="192" customFormat="false" ht="14.25" hidden="false" customHeight="true" outlineLevel="0" collapsed="false">
      <c r="E192" s="154"/>
      <c r="J192" s="155"/>
      <c r="M192" s="154"/>
    </row>
    <row r="193" customFormat="false" ht="14.25" hidden="false" customHeight="true" outlineLevel="0" collapsed="false">
      <c r="E193" s="154"/>
      <c r="J193" s="155"/>
      <c r="M193" s="154"/>
    </row>
    <row r="194" customFormat="false" ht="14.25" hidden="false" customHeight="true" outlineLevel="0" collapsed="false">
      <c r="E194" s="154"/>
      <c r="J194" s="155"/>
      <c r="M194" s="154"/>
    </row>
    <row r="195" customFormat="false" ht="14.25" hidden="false" customHeight="true" outlineLevel="0" collapsed="false">
      <c r="E195" s="154"/>
      <c r="J195" s="155"/>
      <c r="M195" s="154"/>
    </row>
    <row r="196" customFormat="false" ht="14.25" hidden="false" customHeight="true" outlineLevel="0" collapsed="false">
      <c r="E196" s="154"/>
      <c r="J196" s="155"/>
      <c r="M196" s="154"/>
    </row>
    <row r="197" customFormat="false" ht="14.25" hidden="false" customHeight="true" outlineLevel="0" collapsed="false">
      <c r="E197" s="154"/>
      <c r="J197" s="155"/>
      <c r="M197" s="154"/>
    </row>
    <row r="198" customFormat="false" ht="14.25" hidden="false" customHeight="true" outlineLevel="0" collapsed="false">
      <c r="E198" s="154"/>
      <c r="J198" s="155"/>
      <c r="M198" s="154"/>
    </row>
    <row r="199" customFormat="false" ht="14.25" hidden="false" customHeight="true" outlineLevel="0" collapsed="false">
      <c r="E199" s="154"/>
      <c r="J199" s="155"/>
      <c r="M199" s="154"/>
    </row>
    <row r="200" customFormat="false" ht="14.25" hidden="false" customHeight="true" outlineLevel="0" collapsed="false">
      <c r="E200" s="154"/>
      <c r="J200" s="155"/>
      <c r="M200" s="154"/>
    </row>
    <row r="201" customFormat="false" ht="14.25" hidden="false" customHeight="true" outlineLevel="0" collapsed="false">
      <c r="E201" s="154"/>
      <c r="J201" s="155"/>
      <c r="M201" s="154"/>
    </row>
    <row r="202" customFormat="false" ht="14.25" hidden="false" customHeight="true" outlineLevel="0" collapsed="false">
      <c r="E202" s="154"/>
      <c r="J202" s="155"/>
      <c r="M202" s="154"/>
    </row>
    <row r="203" customFormat="false" ht="14.25" hidden="false" customHeight="true" outlineLevel="0" collapsed="false">
      <c r="E203" s="154"/>
      <c r="J203" s="155"/>
      <c r="M203" s="154"/>
    </row>
    <row r="204" customFormat="false" ht="14.25" hidden="false" customHeight="true" outlineLevel="0" collapsed="false">
      <c r="E204" s="154"/>
      <c r="J204" s="155"/>
      <c r="M204" s="154"/>
    </row>
    <row r="205" customFormat="false" ht="14.25" hidden="false" customHeight="true" outlineLevel="0" collapsed="false">
      <c r="E205" s="154"/>
      <c r="J205" s="155"/>
      <c r="M205" s="154"/>
    </row>
    <row r="206" customFormat="false" ht="14.25" hidden="false" customHeight="true" outlineLevel="0" collapsed="false">
      <c r="E206" s="154"/>
      <c r="J206" s="155"/>
      <c r="M206" s="154"/>
    </row>
    <row r="207" customFormat="false" ht="14.25" hidden="false" customHeight="true" outlineLevel="0" collapsed="false">
      <c r="E207" s="154"/>
      <c r="J207" s="155"/>
      <c r="M207" s="154"/>
    </row>
    <row r="208" customFormat="false" ht="14.25" hidden="false" customHeight="true" outlineLevel="0" collapsed="false">
      <c r="E208" s="154"/>
      <c r="J208" s="155"/>
      <c r="M208" s="154"/>
    </row>
    <row r="209" customFormat="false" ht="14.25" hidden="false" customHeight="true" outlineLevel="0" collapsed="false">
      <c r="E209" s="154"/>
      <c r="J209" s="155"/>
      <c r="M209" s="154"/>
    </row>
    <row r="210" customFormat="false" ht="14.25" hidden="false" customHeight="true" outlineLevel="0" collapsed="false">
      <c r="E210" s="154"/>
      <c r="J210" s="155"/>
      <c r="M210" s="154"/>
    </row>
    <row r="211" customFormat="false" ht="14.25" hidden="false" customHeight="true" outlineLevel="0" collapsed="false">
      <c r="E211" s="154"/>
      <c r="J211" s="155"/>
      <c r="M211" s="154"/>
    </row>
    <row r="212" customFormat="false" ht="14.25" hidden="false" customHeight="true" outlineLevel="0" collapsed="false">
      <c r="E212" s="154"/>
      <c r="J212" s="155"/>
      <c r="M212" s="154"/>
    </row>
    <row r="213" customFormat="false" ht="14.25" hidden="false" customHeight="true" outlineLevel="0" collapsed="false">
      <c r="E213" s="154"/>
      <c r="J213" s="155"/>
      <c r="M213" s="154"/>
    </row>
    <row r="214" customFormat="false" ht="14.25" hidden="false" customHeight="true" outlineLevel="0" collapsed="false">
      <c r="E214" s="154"/>
      <c r="J214" s="155"/>
      <c r="M214" s="154"/>
    </row>
    <row r="215" customFormat="false" ht="14.25" hidden="false" customHeight="true" outlineLevel="0" collapsed="false">
      <c r="E215" s="154"/>
      <c r="J215" s="155"/>
      <c r="M215" s="154"/>
    </row>
    <row r="216" customFormat="false" ht="14.25" hidden="false" customHeight="true" outlineLevel="0" collapsed="false">
      <c r="E216" s="154"/>
      <c r="J216" s="155"/>
      <c r="M216" s="154"/>
    </row>
    <row r="217" customFormat="false" ht="14.25" hidden="false" customHeight="true" outlineLevel="0" collapsed="false">
      <c r="E217" s="154"/>
      <c r="J217" s="155"/>
      <c r="M217" s="154"/>
    </row>
    <row r="218" customFormat="false" ht="14.25" hidden="false" customHeight="true" outlineLevel="0" collapsed="false">
      <c r="E218" s="154"/>
      <c r="J218" s="155"/>
      <c r="M218" s="154"/>
    </row>
    <row r="219" customFormat="false" ht="14.25" hidden="false" customHeight="true" outlineLevel="0" collapsed="false">
      <c r="E219" s="154"/>
      <c r="J219" s="155"/>
      <c r="M219" s="154"/>
    </row>
    <row r="220" customFormat="false" ht="14.25" hidden="false" customHeight="true" outlineLevel="0" collapsed="false">
      <c r="E220" s="154"/>
      <c r="J220" s="155"/>
      <c r="M220" s="154"/>
    </row>
    <row r="221" customFormat="false" ht="14.25" hidden="false" customHeight="true" outlineLevel="0" collapsed="false">
      <c r="E221" s="154"/>
      <c r="J221" s="155"/>
      <c r="M221" s="154"/>
    </row>
    <row r="222" customFormat="false" ht="14.25" hidden="false" customHeight="true" outlineLevel="0" collapsed="false">
      <c r="E222" s="154"/>
      <c r="J222" s="155"/>
      <c r="M222" s="154"/>
    </row>
    <row r="223" customFormat="false" ht="14.25" hidden="false" customHeight="true" outlineLevel="0" collapsed="false">
      <c r="E223" s="154"/>
      <c r="J223" s="155"/>
      <c r="M223" s="154"/>
    </row>
    <row r="224" customFormat="false" ht="14.25" hidden="false" customHeight="true" outlineLevel="0" collapsed="false">
      <c r="E224" s="154"/>
      <c r="J224" s="155"/>
      <c r="M224" s="154"/>
    </row>
    <row r="225" customFormat="false" ht="14.25" hidden="false" customHeight="true" outlineLevel="0" collapsed="false">
      <c r="E225" s="154"/>
      <c r="J225" s="155"/>
      <c r="M225" s="154"/>
    </row>
    <row r="226" customFormat="false" ht="14.25" hidden="false" customHeight="true" outlineLevel="0" collapsed="false">
      <c r="E226" s="154"/>
      <c r="J226" s="155"/>
      <c r="M226" s="154"/>
    </row>
    <row r="227" customFormat="false" ht="14.25" hidden="false" customHeight="true" outlineLevel="0" collapsed="false">
      <c r="E227" s="154"/>
      <c r="J227" s="155"/>
      <c r="M227" s="154"/>
    </row>
    <row r="228" customFormat="false" ht="14.25" hidden="false" customHeight="true" outlineLevel="0" collapsed="false">
      <c r="E228" s="154"/>
      <c r="J228" s="155"/>
      <c r="M228" s="154"/>
    </row>
    <row r="229" customFormat="false" ht="14.25" hidden="false" customHeight="true" outlineLevel="0" collapsed="false">
      <c r="E229" s="154"/>
      <c r="J229" s="155"/>
      <c r="M229" s="154"/>
    </row>
    <row r="230" customFormat="false" ht="14.25" hidden="false" customHeight="true" outlineLevel="0" collapsed="false">
      <c r="E230" s="154"/>
      <c r="J230" s="155"/>
      <c r="M230" s="154"/>
    </row>
    <row r="231" customFormat="false" ht="14.25" hidden="false" customHeight="true" outlineLevel="0" collapsed="false">
      <c r="E231" s="154"/>
      <c r="J231" s="155"/>
      <c r="M231" s="154"/>
    </row>
    <row r="232" customFormat="false" ht="14.25" hidden="false" customHeight="true" outlineLevel="0" collapsed="false">
      <c r="E232" s="154"/>
      <c r="J232" s="155"/>
      <c r="M232" s="154"/>
    </row>
    <row r="233" customFormat="false" ht="14.25" hidden="false" customHeight="true" outlineLevel="0" collapsed="false">
      <c r="E233" s="154"/>
      <c r="J233" s="155"/>
      <c r="M233" s="154"/>
    </row>
    <row r="234" customFormat="false" ht="14.25" hidden="false" customHeight="true" outlineLevel="0" collapsed="false">
      <c r="E234" s="154"/>
      <c r="J234" s="155"/>
      <c r="M234" s="154"/>
    </row>
    <row r="235" customFormat="false" ht="14.25" hidden="false" customHeight="true" outlineLevel="0" collapsed="false">
      <c r="E235" s="154"/>
      <c r="J235" s="155"/>
      <c r="M235" s="154"/>
    </row>
    <row r="236" customFormat="false" ht="14.25" hidden="false" customHeight="true" outlineLevel="0" collapsed="false">
      <c r="E236" s="154"/>
      <c r="J236" s="155"/>
      <c r="M236" s="154"/>
    </row>
    <row r="237" customFormat="false" ht="14.25" hidden="false" customHeight="true" outlineLevel="0" collapsed="false">
      <c r="E237" s="154"/>
      <c r="J237" s="155"/>
      <c r="M237" s="154"/>
    </row>
    <row r="238" customFormat="false" ht="14.25" hidden="false" customHeight="true" outlineLevel="0" collapsed="false">
      <c r="E238" s="154"/>
      <c r="J238" s="155"/>
      <c r="M238" s="154"/>
    </row>
    <row r="239" customFormat="false" ht="14.25" hidden="false" customHeight="true" outlineLevel="0" collapsed="false">
      <c r="E239" s="154"/>
      <c r="J239" s="155"/>
      <c r="M239" s="154"/>
    </row>
    <row r="240" customFormat="false" ht="14.25" hidden="false" customHeight="true" outlineLevel="0" collapsed="false">
      <c r="E240" s="154"/>
      <c r="J240" s="155"/>
      <c r="M240" s="154"/>
    </row>
    <row r="241" customFormat="false" ht="14.25" hidden="false" customHeight="true" outlineLevel="0" collapsed="false">
      <c r="E241" s="154"/>
      <c r="J241" s="155"/>
      <c r="M241" s="154"/>
    </row>
    <row r="242" customFormat="false" ht="14.25" hidden="false" customHeight="true" outlineLevel="0" collapsed="false">
      <c r="E242" s="154"/>
      <c r="J242" s="155"/>
      <c r="M242" s="154"/>
    </row>
    <row r="243" customFormat="false" ht="14.25" hidden="false" customHeight="true" outlineLevel="0" collapsed="false">
      <c r="E243" s="154"/>
      <c r="J243" s="155"/>
      <c r="M243" s="154"/>
    </row>
    <row r="244" customFormat="false" ht="14.25" hidden="false" customHeight="true" outlineLevel="0" collapsed="false">
      <c r="E244" s="154"/>
      <c r="J244" s="155"/>
      <c r="M244" s="154"/>
    </row>
    <row r="245" customFormat="false" ht="14.25" hidden="false" customHeight="true" outlineLevel="0" collapsed="false">
      <c r="E245" s="154"/>
      <c r="J245" s="155"/>
      <c r="M245" s="154"/>
    </row>
    <row r="246" customFormat="false" ht="14.25" hidden="false" customHeight="true" outlineLevel="0" collapsed="false">
      <c r="E246" s="154"/>
      <c r="J246" s="155"/>
      <c r="M246" s="154"/>
    </row>
    <row r="247" customFormat="false" ht="14.25" hidden="false" customHeight="true" outlineLevel="0" collapsed="false">
      <c r="E247" s="154"/>
      <c r="J247" s="155"/>
      <c r="M247" s="154"/>
    </row>
    <row r="248" customFormat="false" ht="14.25" hidden="false" customHeight="true" outlineLevel="0" collapsed="false">
      <c r="E248" s="154"/>
      <c r="J248" s="155"/>
      <c r="M248" s="154"/>
    </row>
    <row r="249" customFormat="false" ht="14.25" hidden="false" customHeight="true" outlineLevel="0" collapsed="false">
      <c r="E249" s="154"/>
      <c r="J249" s="155"/>
      <c r="M249" s="154"/>
    </row>
    <row r="250" customFormat="false" ht="14.25" hidden="false" customHeight="true" outlineLevel="0" collapsed="false">
      <c r="E250" s="154"/>
      <c r="J250" s="155"/>
      <c r="M250" s="154"/>
    </row>
    <row r="251" customFormat="false" ht="14.25" hidden="false" customHeight="true" outlineLevel="0" collapsed="false">
      <c r="E251" s="154"/>
      <c r="J251" s="155"/>
      <c r="M251" s="154"/>
    </row>
    <row r="252" customFormat="false" ht="14.25" hidden="false" customHeight="true" outlineLevel="0" collapsed="false">
      <c r="E252" s="154"/>
      <c r="J252" s="155"/>
      <c r="M252" s="154"/>
    </row>
    <row r="253" customFormat="false" ht="14.25" hidden="false" customHeight="true" outlineLevel="0" collapsed="false">
      <c r="E253" s="154"/>
      <c r="J253" s="155"/>
      <c r="M253" s="154"/>
    </row>
    <row r="254" customFormat="false" ht="14.25" hidden="false" customHeight="true" outlineLevel="0" collapsed="false">
      <c r="E254" s="154"/>
      <c r="J254" s="155"/>
      <c r="M254" s="154"/>
    </row>
    <row r="255" customFormat="false" ht="14.25" hidden="false" customHeight="true" outlineLevel="0" collapsed="false">
      <c r="E255" s="154"/>
      <c r="J255" s="155"/>
      <c r="M255" s="154"/>
    </row>
    <row r="256" customFormat="false" ht="14.25" hidden="false" customHeight="true" outlineLevel="0" collapsed="false">
      <c r="E256" s="154"/>
      <c r="J256" s="155"/>
      <c r="M256" s="154"/>
    </row>
    <row r="257" customFormat="false" ht="14.25" hidden="false" customHeight="true" outlineLevel="0" collapsed="false">
      <c r="E257" s="154"/>
      <c r="J257" s="155"/>
      <c r="M257" s="154"/>
    </row>
    <row r="258" customFormat="false" ht="14.25" hidden="false" customHeight="true" outlineLevel="0" collapsed="false">
      <c r="E258" s="154"/>
      <c r="J258" s="155"/>
      <c r="M258" s="154"/>
    </row>
    <row r="259" customFormat="false" ht="14.25" hidden="false" customHeight="true" outlineLevel="0" collapsed="false">
      <c r="E259" s="154"/>
      <c r="J259" s="155"/>
      <c r="M259" s="154"/>
    </row>
    <row r="260" customFormat="false" ht="14.25" hidden="false" customHeight="true" outlineLevel="0" collapsed="false">
      <c r="E260" s="154"/>
      <c r="J260" s="155"/>
      <c r="M260" s="154"/>
    </row>
    <row r="261" customFormat="false" ht="14.25" hidden="false" customHeight="true" outlineLevel="0" collapsed="false">
      <c r="E261" s="154"/>
      <c r="J261" s="155"/>
      <c r="M261" s="154"/>
    </row>
    <row r="262" customFormat="false" ht="14.25" hidden="false" customHeight="true" outlineLevel="0" collapsed="false">
      <c r="E262" s="154"/>
      <c r="J262" s="155"/>
      <c r="M262" s="154"/>
    </row>
    <row r="263" customFormat="false" ht="14.25" hidden="false" customHeight="true" outlineLevel="0" collapsed="false">
      <c r="E263" s="154"/>
      <c r="J263" s="155"/>
      <c r="M263" s="154"/>
    </row>
    <row r="264" customFormat="false" ht="14.25" hidden="false" customHeight="true" outlineLevel="0" collapsed="false">
      <c r="E264" s="154"/>
      <c r="J264" s="155"/>
      <c r="M264" s="154"/>
    </row>
    <row r="265" customFormat="false" ht="14.25" hidden="false" customHeight="true" outlineLevel="0" collapsed="false">
      <c r="E265" s="154"/>
      <c r="J265" s="155"/>
      <c r="M265" s="154"/>
    </row>
    <row r="266" customFormat="false" ht="14.25" hidden="false" customHeight="true" outlineLevel="0" collapsed="false">
      <c r="E266" s="154"/>
      <c r="J266" s="155"/>
      <c r="M266" s="154"/>
    </row>
    <row r="267" customFormat="false" ht="14.25" hidden="false" customHeight="true" outlineLevel="0" collapsed="false">
      <c r="E267" s="154"/>
      <c r="J267" s="155"/>
      <c r="M267" s="154"/>
    </row>
    <row r="268" customFormat="false" ht="14.25" hidden="false" customHeight="true" outlineLevel="0" collapsed="false">
      <c r="E268" s="154"/>
      <c r="J268" s="155"/>
      <c r="M268" s="154"/>
    </row>
    <row r="269" customFormat="false" ht="14.25" hidden="false" customHeight="true" outlineLevel="0" collapsed="false">
      <c r="E269" s="154"/>
      <c r="J269" s="155"/>
      <c r="M269" s="154"/>
    </row>
    <row r="270" customFormat="false" ht="14.25" hidden="false" customHeight="true" outlineLevel="0" collapsed="false">
      <c r="E270" s="154"/>
      <c r="J270" s="155"/>
      <c r="M270" s="154"/>
    </row>
    <row r="271" customFormat="false" ht="14.25" hidden="false" customHeight="true" outlineLevel="0" collapsed="false">
      <c r="E271" s="154"/>
      <c r="J271" s="155"/>
      <c r="M271" s="154"/>
    </row>
    <row r="272" customFormat="false" ht="14.25" hidden="false" customHeight="true" outlineLevel="0" collapsed="false">
      <c r="E272" s="154"/>
      <c r="J272" s="155"/>
      <c r="M272" s="154"/>
    </row>
    <row r="273" customFormat="false" ht="14.25" hidden="false" customHeight="true" outlineLevel="0" collapsed="false">
      <c r="E273" s="154"/>
      <c r="J273" s="155"/>
      <c r="M273" s="154"/>
    </row>
    <row r="274" customFormat="false" ht="14.25" hidden="false" customHeight="true" outlineLevel="0" collapsed="false">
      <c r="E274" s="154"/>
      <c r="J274" s="155"/>
      <c r="M274" s="154"/>
    </row>
    <row r="275" customFormat="false" ht="14.25" hidden="false" customHeight="true" outlineLevel="0" collapsed="false">
      <c r="E275" s="154"/>
      <c r="J275" s="155"/>
      <c r="M275" s="154"/>
    </row>
    <row r="276" customFormat="false" ht="14.25" hidden="false" customHeight="true" outlineLevel="0" collapsed="false">
      <c r="E276" s="154"/>
      <c r="J276" s="155"/>
      <c r="M276" s="154"/>
    </row>
    <row r="277" customFormat="false" ht="14.25" hidden="false" customHeight="true" outlineLevel="0" collapsed="false">
      <c r="E277" s="154"/>
      <c r="J277" s="155"/>
      <c r="M277" s="154"/>
    </row>
    <row r="278" customFormat="false" ht="14.25" hidden="false" customHeight="true" outlineLevel="0" collapsed="false">
      <c r="E278" s="154"/>
      <c r="J278" s="155"/>
      <c r="M278" s="154"/>
    </row>
    <row r="279" customFormat="false" ht="14.25" hidden="false" customHeight="true" outlineLevel="0" collapsed="false">
      <c r="E279" s="154"/>
      <c r="J279" s="155"/>
      <c r="M279" s="154"/>
    </row>
    <row r="280" customFormat="false" ht="14.25" hidden="false" customHeight="true" outlineLevel="0" collapsed="false">
      <c r="E280" s="154"/>
      <c r="J280" s="155"/>
      <c r="M280" s="154"/>
    </row>
    <row r="281" customFormat="false" ht="14.25" hidden="false" customHeight="true" outlineLevel="0" collapsed="false">
      <c r="E281" s="154"/>
      <c r="J281" s="155"/>
      <c r="M281" s="154"/>
    </row>
    <row r="282" customFormat="false" ht="14.25" hidden="false" customHeight="true" outlineLevel="0" collapsed="false">
      <c r="E282" s="154"/>
      <c r="J282" s="155"/>
      <c r="M282" s="154"/>
    </row>
    <row r="283" customFormat="false" ht="14.25" hidden="false" customHeight="true" outlineLevel="0" collapsed="false">
      <c r="E283" s="154"/>
      <c r="J283" s="155"/>
      <c r="M283" s="154"/>
    </row>
    <row r="284" customFormat="false" ht="14.25" hidden="false" customHeight="true" outlineLevel="0" collapsed="false">
      <c r="E284" s="154"/>
      <c r="J284" s="155"/>
      <c r="M284" s="154"/>
    </row>
    <row r="285" customFormat="false" ht="14.25" hidden="false" customHeight="true" outlineLevel="0" collapsed="false">
      <c r="E285" s="154"/>
      <c r="J285" s="155"/>
      <c r="M285" s="154"/>
    </row>
    <row r="286" customFormat="false" ht="14.25" hidden="false" customHeight="true" outlineLevel="0" collapsed="false">
      <c r="E286" s="154"/>
      <c r="J286" s="155"/>
      <c r="M286" s="154"/>
    </row>
    <row r="287" customFormat="false" ht="14.25" hidden="false" customHeight="true" outlineLevel="0" collapsed="false">
      <c r="E287" s="154"/>
      <c r="J287" s="155"/>
      <c r="M287" s="154"/>
    </row>
    <row r="288" customFormat="false" ht="14.25" hidden="false" customHeight="true" outlineLevel="0" collapsed="false">
      <c r="E288" s="154"/>
      <c r="J288" s="155"/>
      <c r="M288" s="154"/>
    </row>
    <row r="289" customFormat="false" ht="14.25" hidden="false" customHeight="true" outlineLevel="0" collapsed="false">
      <c r="E289" s="154"/>
      <c r="J289" s="155"/>
      <c r="M289" s="154"/>
    </row>
    <row r="290" customFormat="false" ht="14.25" hidden="false" customHeight="true" outlineLevel="0" collapsed="false">
      <c r="E290" s="154"/>
      <c r="J290" s="155"/>
      <c r="M290" s="154"/>
    </row>
    <row r="291" customFormat="false" ht="14.25" hidden="false" customHeight="true" outlineLevel="0" collapsed="false">
      <c r="E291" s="154"/>
      <c r="J291" s="155"/>
      <c r="M291" s="154"/>
    </row>
    <row r="292" customFormat="false" ht="14.25" hidden="false" customHeight="true" outlineLevel="0" collapsed="false">
      <c r="E292" s="154"/>
      <c r="J292" s="155"/>
      <c r="M292" s="154"/>
    </row>
    <row r="293" customFormat="false" ht="14.25" hidden="false" customHeight="true" outlineLevel="0" collapsed="false">
      <c r="E293" s="154"/>
      <c r="J293" s="155"/>
      <c r="M293" s="154"/>
    </row>
    <row r="294" customFormat="false" ht="14.25" hidden="false" customHeight="true" outlineLevel="0" collapsed="false">
      <c r="E294" s="154"/>
      <c r="J294" s="155"/>
      <c r="M294" s="154"/>
    </row>
    <row r="295" customFormat="false" ht="14.25" hidden="false" customHeight="true" outlineLevel="0" collapsed="false">
      <c r="E295" s="154"/>
      <c r="J295" s="155"/>
      <c r="M295" s="154"/>
    </row>
    <row r="296" customFormat="false" ht="14.25" hidden="false" customHeight="true" outlineLevel="0" collapsed="false">
      <c r="E296" s="154"/>
      <c r="J296" s="155"/>
      <c r="M296" s="154"/>
    </row>
    <row r="297" customFormat="false" ht="14.25" hidden="false" customHeight="true" outlineLevel="0" collapsed="false">
      <c r="E297" s="154"/>
      <c r="J297" s="155"/>
      <c r="M297" s="154"/>
    </row>
    <row r="298" customFormat="false" ht="14.25" hidden="false" customHeight="true" outlineLevel="0" collapsed="false">
      <c r="E298" s="154"/>
      <c r="J298" s="155"/>
      <c r="M298" s="154"/>
    </row>
    <row r="299" customFormat="false" ht="14.25" hidden="false" customHeight="true" outlineLevel="0" collapsed="false">
      <c r="E299" s="154"/>
      <c r="J299" s="155"/>
      <c r="M299" s="154"/>
    </row>
    <row r="300" customFormat="false" ht="14.25" hidden="false" customHeight="true" outlineLevel="0" collapsed="false">
      <c r="E300" s="154"/>
      <c r="J300" s="155"/>
      <c r="M300" s="154"/>
    </row>
    <row r="301" customFormat="false" ht="14.25" hidden="false" customHeight="true" outlineLevel="0" collapsed="false">
      <c r="E301" s="154"/>
      <c r="J301" s="155"/>
      <c r="M301" s="154"/>
    </row>
    <row r="302" customFormat="false" ht="14.25" hidden="false" customHeight="true" outlineLevel="0" collapsed="false">
      <c r="E302" s="154"/>
      <c r="J302" s="155"/>
      <c r="M302" s="154"/>
    </row>
    <row r="303" customFormat="false" ht="14.25" hidden="false" customHeight="true" outlineLevel="0" collapsed="false">
      <c r="E303" s="154"/>
      <c r="J303" s="155"/>
      <c r="M303" s="154"/>
    </row>
    <row r="304" customFormat="false" ht="14.25" hidden="false" customHeight="true" outlineLevel="0" collapsed="false">
      <c r="E304" s="154"/>
      <c r="J304" s="155"/>
      <c r="M304" s="154"/>
    </row>
    <row r="305" customFormat="false" ht="14.25" hidden="false" customHeight="true" outlineLevel="0" collapsed="false">
      <c r="E305" s="154"/>
      <c r="J305" s="155"/>
      <c r="M305" s="154"/>
    </row>
    <row r="306" customFormat="false" ht="14.25" hidden="false" customHeight="true" outlineLevel="0" collapsed="false">
      <c r="E306" s="154"/>
      <c r="J306" s="155"/>
      <c r="M306" s="154"/>
    </row>
    <row r="307" customFormat="false" ht="14.25" hidden="false" customHeight="true" outlineLevel="0" collapsed="false">
      <c r="E307" s="154"/>
      <c r="J307" s="155"/>
      <c r="M307" s="154"/>
    </row>
    <row r="308" customFormat="false" ht="14.25" hidden="false" customHeight="true" outlineLevel="0" collapsed="false">
      <c r="E308" s="154"/>
      <c r="J308" s="155"/>
      <c r="M308" s="154"/>
    </row>
    <row r="309" customFormat="false" ht="14.25" hidden="false" customHeight="true" outlineLevel="0" collapsed="false">
      <c r="E309" s="154"/>
      <c r="J309" s="155"/>
      <c r="M309" s="154"/>
    </row>
    <row r="310" customFormat="false" ht="14.25" hidden="false" customHeight="true" outlineLevel="0" collapsed="false">
      <c r="E310" s="154"/>
      <c r="J310" s="155"/>
      <c r="M310" s="154"/>
    </row>
    <row r="311" customFormat="false" ht="14.25" hidden="false" customHeight="true" outlineLevel="0" collapsed="false">
      <c r="E311" s="154"/>
      <c r="J311" s="155"/>
      <c r="M311" s="154"/>
    </row>
    <row r="312" customFormat="false" ht="14.25" hidden="false" customHeight="true" outlineLevel="0" collapsed="false">
      <c r="E312" s="154"/>
      <c r="J312" s="155"/>
      <c r="M312" s="154"/>
    </row>
    <row r="313" customFormat="false" ht="14.25" hidden="false" customHeight="true" outlineLevel="0" collapsed="false">
      <c r="E313" s="154"/>
      <c r="J313" s="155"/>
      <c r="M313" s="154"/>
    </row>
    <row r="314" customFormat="false" ht="14.25" hidden="false" customHeight="true" outlineLevel="0" collapsed="false">
      <c r="E314" s="154"/>
      <c r="J314" s="155"/>
      <c r="M314" s="154"/>
    </row>
    <row r="315" customFormat="false" ht="14.25" hidden="false" customHeight="true" outlineLevel="0" collapsed="false">
      <c r="E315" s="154"/>
      <c r="J315" s="155"/>
      <c r="M315" s="154"/>
    </row>
    <row r="316" customFormat="false" ht="14.25" hidden="false" customHeight="true" outlineLevel="0" collapsed="false">
      <c r="E316" s="154"/>
      <c r="J316" s="155"/>
      <c r="M316" s="154"/>
    </row>
    <row r="317" customFormat="false" ht="14.25" hidden="false" customHeight="true" outlineLevel="0" collapsed="false">
      <c r="E317" s="154"/>
      <c r="J317" s="155"/>
      <c r="M317" s="154"/>
    </row>
    <row r="318" customFormat="false" ht="14.25" hidden="false" customHeight="true" outlineLevel="0" collapsed="false">
      <c r="E318" s="154"/>
      <c r="J318" s="155"/>
      <c r="M318" s="154"/>
    </row>
    <row r="319" customFormat="false" ht="14.25" hidden="false" customHeight="true" outlineLevel="0" collapsed="false">
      <c r="E319" s="154"/>
      <c r="J319" s="155"/>
      <c r="M319" s="154"/>
    </row>
    <row r="320" customFormat="false" ht="14.25" hidden="false" customHeight="true" outlineLevel="0" collapsed="false">
      <c r="E320" s="154"/>
      <c r="J320" s="155"/>
      <c r="M320" s="154"/>
    </row>
    <row r="321" customFormat="false" ht="14.25" hidden="false" customHeight="true" outlineLevel="0" collapsed="false">
      <c r="E321" s="154"/>
      <c r="J321" s="155"/>
      <c r="M321" s="154"/>
    </row>
    <row r="322" customFormat="false" ht="14.25" hidden="false" customHeight="true" outlineLevel="0" collapsed="false">
      <c r="E322" s="154"/>
      <c r="J322" s="155"/>
      <c r="M322" s="154"/>
    </row>
    <row r="323" customFormat="false" ht="14.25" hidden="false" customHeight="true" outlineLevel="0" collapsed="false">
      <c r="E323" s="154"/>
      <c r="J323" s="155"/>
      <c r="M323" s="154"/>
    </row>
    <row r="324" customFormat="false" ht="14.25" hidden="false" customHeight="true" outlineLevel="0" collapsed="false">
      <c r="E324" s="154"/>
      <c r="J324" s="155"/>
      <c r="M324" s="154"/>
    </row>
    <row r="325" customFormat="false" ht="14.25" hidden="false" customHeight="true" outlineLevel="0" collapsed="false">
      <c r="E325" s="154"/>
      <c r="J325" s="155"/>
      <c r="M325" s="154"/>
    </row>
    <row r="326" customFormat="false" ht="14.25" hidden="false" customHeight="true" outlineLevel="0" collapsed="false">
      <c r="E326" s="154"/>
      <c r="J326" s="155"/>
      <c r="M326" s="154"/>
    </row>
    <row r="327" customFormat="false" ht="14.25" hidden="false" customHeight="true" outlineLevel="0" collapsed="false">
      <c r="E327" s="154"/>
      <c r="J327" s="155"/>
      <c r="M327" s="154"/>
    </row>
    <row r="328" customFormat="false" ht="14.25" hidden="false" customHeight="true" outlineLevel="0" collapsed="false">
      <c r="E328" s="154"/>
      <c r="J328" s="155"/>
      <c r="M328" s="154"/>
    </row>
    <row r="329" customFormat="false" ht="14.25" hidden="false" customHeight="true" outlineLevel="0" collapsed="false">
      <c r="E329" s="154"/>
      <c r="J329" s="155"/>
      <c r="M329" s="154"/>
    </row>
    <row r="330" customFormat="false" ht="14.25" hidden="false" customHeight="true" outlineLevel="0" collapsed="false">
      <c r="E330" s="154"/>
      <c r="J330" s="155"/>
      <c r="M330" s="154"/>
    </row>
    <row r="331" customFormat="false" ht="14.25" hidden="false" customHeight="true" outlineLevel="0" collapsed="false">
      <c r="E331" s="154"/>
      <c r="J331" s="155"/>
      <c r="M331" s="154"/>
    </row>
    <row r="332" customFormat="false" ht="14.25" hidden="false" customHeight="true" outlineLevel="0" collapsed="false">
      <c r="E332" s="154"/>
      <c r="J332" s="155"/>
      <c r="M332" s="154"/>
    </row>
    <row r="333" customFormat="false" ht="14.25" hidden="false" customHeight="true" outlineLevel="0" collapsed="false">
      <c r="E333" s="154"/>
      <c r="J333" s="155"/>
      <c r="M333" s="154"/>
    </row>
    <row r="334" customFormat="false" ht="14.25" hidden="false" customHeight="true" outlineLevel="0" collapsed="false">
      <c r="E334" s="154"/>
      <c r="J334" s="155"/>
      <c r="M334" s="154"/>
    </row>
    <row r="335" customFormat="false" ht="14.25" hidden="false" customHeight="true" outlineLevel="0" collapsed="false">
      <c r="E335" s="154"/>
      <c r="J335" s="155"/>
      <c r="M335" s="154"/>
    </row>
    <row r="336" customFormat="false" ht="14.25" hidden="false" customHeight="true" outlineLevel="0" collapsed="false">
      <c r="E336" s="154"/>
      <c r="J336" s="155"/>
      <c r="M336" s="154"/>
    </row>
    <row r="337" customFormat="false" ht="14.25" hidden="false" customHeight="true" outlineLevel="0" collapsed="false">
      <c r="E337" s="154"/>
      <c r="J337" s="155"/>
      <c r="M337" s="154"/>
    </row>
    <row r="338" customFormat="false" ht="14.25" hidden="false" customHeight="true" outlineLevel="0" collapsed="false">
      <c r="E338" s="154"/>
      <c r="J338" s="155"/>
      <c r="M338" s="154"/>
    </row>
    <row r="339" customFormat="false" ht="14.25" hidden="false" customHeight="true" outlineLevel="0" collapsed="false">
      <c r="E339" s="154"/>
      <c r="J339" s="155"/>
      <c r="M339" s="154"/>
    </row>
    <row r="340" customFormat="false" ht="14.25" hidden="false" customHeight="true" outlineLevel="0" collapsed="false">
      <c r="E340" s="154"/>
      <c r="J340" s="155"/>
      <c r="M340" s="154"/>
    </row>
    <row r="341" customFormat="false" ht="14.25" hidden="false" customHeight="true" outlineLevel="0" collapsed="false">
      <c r="E341" s="154"/>
      <c r="J341" s="155"/>
      <c r="M341" s="154"/>
    </row>
    <row r="342" customFormat="false" ht="14.25" hidden="false" customHeight="true" outlineLevel="0" collapsed="false">
      <c r="E342" s="154"/>
      <c r="J342" s="155"/>
      <c r="M342" s="154"/>
    </row>
    <row r="343" customFormat="false" ht="14.25" hidden="false" customHeight="true" outlineLevel="0" collapsed="false">
      <c r="E343" s="154"/>
      <c r="J343" s="155"/>
      <c r="M343" s="154"/>
    </row>
    <row r="344" customFormat="false" ht="14.25" hidden="false" customHeight="true" outlineLevel="0" collapsed="false">
      <c r="E344" s="154"/>
      <c r="J344" s="155"/>
      <c r="M344" s="154"/>
    </row>
    <row r="345" customFormat="false" ht="14.25" hidden="false" customHeight="true" outlineLevel="0" collapsed="false">
      <c r="E345" s="154"/>
      <c r="J345" s="155"/>
      <c r="M345" s="154"/>
    </row>
    <row r="346" customFormat="false" ht="14.25" hidden="false" customHeight="true" outlineLevel="0" collapsed="false">
      <c r="E346" s="154"/>
      <c r="J346" s="155"/>
      <c r="M346" s="154"/>
    </row>
    <row r="347" customFormat="false" ht="14.25" hidden="false" customHeight="true" outlineLevel="0" collapsed="false">
      <c r="E347" s="154"/>
      <c r="J347" s="155"/>
      <c r="M347" s="154"/>
    </row>
    <row r="348" customFormat="false" ht="14.25" hidden="false" customHeight="true" outlineLevel="0" collapsed="false">
      <c r="E348" s="154"/>
      <c r="J348" s="155"/>
      <c r="M348" s="154"/>
    </row>
    <row r="349" customFormat="false" ht="14.25" hidden="false" customHeight="true" outlineLevel="0" collapsed="false">
      <c r="E349" s="154"/>
      <c r="J349" s="155"/>
      <c r="M349" s="154"/>
    </row>
    <row r="350" customFormat="false" ht="14.25" hidden="false" customHeight="true" outlineLevel="0" collapsed="false">
      <c r="E350" s="154"/>
      <c r="J350" s="155"/>
      <c r="M350" s="154"/>
    </row>
    <row r="351" customFormat="false" ht="14.25" hidden="false" customHeight="true" outlineLevel="0" collapsed="false">
      <c r="E351" s="154"/>
      <c r="J351" s="155"/>
      <c r="M351" s="154"/>
    </row>
    <row r="352" customFormat="false" ht="14.25" hidden="false" customHeight="true" outlineLevel="0" collapsed="false">
      <c r="E352" s="154"/>
      <c r="J352" s="155"/>
      <c r="M352" s="154"/>
    </row>
    <row r="353" customFormat="false" ht="14.25" hidden="false" customHeight="true" outlineLevel="0" collapsed="false">
      <c r="E353" s="154"/>
      <c r="J353" s="155"/>
      <c r="M353" s="154"/>
    </row>
    <row r="354" customFormat="false" ht="14.25" hidden="false" customHeight="true" outlineLevel="0" collapsed="false">
      <c r="E354" s="154"/>
      <c r="J354" s="155"/>
      <c r="M354" s="154"/>
    </row>
    <row r="355" customFormat="false" ht="14.25" hidden="false" customHeight="true" outlineLevel="0" collapsed="false">
      <c r="E355" s="154"/>
      <c r="J355" s="155"/>
      <c r="M355" s="154"/>
    </row>
    <row r="356" customFormat="false" ht="14.25" hidden="false" customHeight="true" outlineLevel="0" collapsed="false">
      <c r="E356" s="154"/>
      <c r="J356" s="155"/>
      <c r="M356" s="154"/>
    </row>
    <row r="357" customFormat="false" ht="14.25" hidden="false" customHeight="true" outlineLevel="0" collapsed="false">
      <c r="E357" s="154"/>
      <c r="J357" s="155"/>
      <c r="M357" s="154"/>
    </row>
    <row r="358" customFormat="false" ht="14.25" hidden="false" customHeight="true" outlineLevel="0" collapsed="false">
      <c r="E358" s="154"/>
      <c r="J358" s="155"/>
      <c r="M358" s="154"/>
    </row>
    <row r="359" customFormat="false" ht="14.25" hidden="false" customHeight="true" outlineLevel="0" collapsed="false">
      <c r="E359" s="154"/>
      <c r="J359" s="155"/>
      <c r="M359" s="154"/>
    </row>
    <row r="360" customFormat="false" ht="14.25" hidden="false" customHeight="true" outlineLevel="0" collapsed="false">
      <c r="E360" s="154"/>
      <c r="J360" s="155"/>
      <c r="M360" s="154"/>
    </row>
    <row r="361" customFormat="false" ht="14.25" hidden="false" customHeight="true" outlineLevel="0" collapsed="false">
      <c r="E361" s="154"/>
      <c r="J361" s="155"/>
      <c r="M361" s="154"/>
    </row>
    <row r="362" customFormat="false" ht="14.25" hidden="false" customHeight="true" outlineLevel="0" collapsed="false">
      <c r="E362" s="154"/>
      <c r="J362" s="155"/>
      <c r="M362" s="154"/>
    </row>
    <row r="363" customFormat="false" ht="14.25" hidden="false" customHeight="true" outlineLevel="0" collapsed="false">
      <c r="E363" s="154"/>
      <c r="J363" s="155"/>
      <c r="M363" s="154"/>
    </row>
    <row r="364" customFormat="false" ht="14.25" hidden="false" customHeight="true" outlineLevel="0" collapsed="false">
      <c r="E364" s="154"/>
      <c r="J364" s="155"/>
      <c r="M364" s="154"/>
    </row>
    <row r="365" customFormat="false" ht="14.25" hidden="false" customHeight="true" outlineLevel="0" collapsed="false">
      <c r="E365" s="154"/>
      <c r="J365" s="155"/>
      <c r="M365" s="154"/>
    </row>
    <row r="366" customFormat="false" ht="14.25" hidden="false" customHeight="true" outlineLevel="0" collapsed="false">
      <c r="E366" s="154"/>
      <c r="J366" s="155"/>
      <c r="M366" s="154"/>
    </row>
    <row r="367" customFormat="false" ht="14.25" hidden="false" customHeight="true" outlineLevel="0" collapsed="false">
      <c r="E367" s="154"/>
      <c r="J367" s="155"/>
      <c r="M367" s="154"/>
    </row>
    <row r="368" customFormat="false" ht="14.25" hidden="false" customHeight="true" outlineLevel="0" collapsed="false">
      <c r="E368" s="154"/>
      <c r="J368" s="155"/>
      <c r="M368" s="154"/>
    </row>
    <row r="369" customFormat="false" ht="14.25" hidden="false" customHeight="true" outlineLevel="0" collapsed="false">
      <c r="E369" s="154"/>
      <c r="J369" s="155"/>
      <c r="M369" s="154"/>
    </row>
    <row r="370" customFormat="false" ht="14.25" hidden="false" customHeight="true" outlineLevel="0" collapsed="false">
      <c r="E370" s="154"/>
      <c r="J370" s="155"/>
      <c r="M370" s="154"/>
    </row>
    <row r="371" customFormat="false" ht="14.25" hidden="false" customHeight="true" outlineLevel="0" collapsed="false">
      <c r="E371" s="154"/>
      <c r="J371" s="155"/>
      <c r="M371" s="154"/>
    </row>
    <row r="372" customFormat="false" ht="14.25" hidden="false" customHeight="true" outlineLevel="0" collapsed="false">
      <c r="E372" s="154"/>
      <c r="J372" s="155"/>
      <c r="M372" s="154"/>
    </row>
    <row r="373" customFormat="false" ht="14.25" hidden="false" customHeight="true" outlineLevel="0" collapsed="false">
      <c r="E373" s="154"/>
      <c r="J373" s="155"/>
      <c r="M373" s="154"/>
    </row>
    <row r="374" customFormat="false" ht="14.25" hidden="false" customHeight="true" outlineLevel="0" collapsed="false">
      <c r="E374" s="154"/>
      <c r="J374" s="155"/>
      <c r="M374" s="154"/>
    </row>
    <row r="375" customFormat="false" ht="14.25" hidden="false" customHeight="true" outlineLevel="0" collapsed="false">
      <c r="E375" s="154"/>
      <c r="J375" s="155"/>
      <c r="M375" s="154"/>
    </row>
    <row r="376" customFormat="false" ht="14.25" hidden="false" customHeight="true" outlineLevel="0" collapsed="false">
      <c r="E376" s="154"/>
      <c r="J376" s="155"/>
      <c r="M376" s="154"/>
    </row>
    <row r="377" customFormat="false" ht="14.25" hidden="false" customHeight="true" outlineLevel="0" collapsed="false">
      <c r="E377" s="154"/>
      <c r="J377" s="155"/>
      <c r="M377" s="154"/>
    </row>
    <row r="378" customFormat="false" ht="14.25" hidden="false" customHeight="true" outlineLevel="0" collapsed="false">
      <c r="E378" s="154"/>
      <c r="J378" s="155"/>
      <c r="M378" s="154"/>
    </row>
    <row r="379" customFormat="false" ht="14.25" hidden="false" customHeight="true" outlineLevel="0" collapsed="false">
      <c r="E379" s="154"/>
      <c r="J379" s="155"/>
      <c r="M379" s="154"/>
    </row>
    <row r="380" customFormat="false" ht="14.25" hidden="false" customHeight="true" outlineLevel="0" collapsed="false">
      <c r="E380" s="154"/>
      <c r="J380" s="155"/>
      <c r="M380" s="154"/>
    </row>
    <row r="381" customFormat="false" ht="14.25" hidden="false" customHeight="true" outlineLevel="0" collapsed="false">
      <c r="E381" s="154"/>
      <c r="J381" s="155"/>
      <c r="M381" s="154"/>
    </row>
    <row r="382" customFormat="false" ht="14.25" hidden="false" customHeight="true" outlineLevel="0" collapsed="false">
      <c r="E382" s="154"/>
      <c r="J382" s="155"/>
      <c r="M382" s="154"/>
    </row>
    <row r="383" customFormat="false" ht="14.25" hidden="false" customHeight="true" outlineLevel="0" collapsed="false">
      <c r="E383" s="154"/>
      <c r="J383" s="155"/>
      <c r="M383" s="154"/>
    </row>
    <row r="384" customFormat="false" ht="14.25" hidden="false" customHeight="true" outlineLevel="0" collapsed="false">
      <c r="E384" s="154"/>
      <c r="J384" s="155"/>
      <c r="M384" s="154"/>
    </row>
    <row r="385" customFormat="false" ht="14.25" hidden="false" customHeight="true" outlineLevel="0" collapsed="false">
      <c r="E385" s="154"/>
      <c r="J385" s="155"/>
      <c r="M385" s="154"/>
    </row>
    <row r="386" customFormat="false" ht="14.25" hidden="false" customHeight="true" outlineLevel="0" collapsed="false">
      <c r="E386" s="154"/>
      <c r="J386" s="155"/>
      <c r="M386" s="154"/>
    </row>
    <row r="387" customFormat="false" ht="14.25" hidden="false" customHeight="true" outlineLevel="0" collapsed="false">
      <c r="E387" s="154"/>
      <c r="J387" s="155"/>
      <c r="M387" s="154"/>
    </row>
    <row r="388" customFormat="false" ht="14.25" hidden="false" customHeight="true" outlineLevel="0" collapsed="false">
      <c r="E388" s="154"/>
      <c r="J388" s="155"/>
      <c r="M388" s="154"/>
    </row>
    <row r="389" customFormat="false" ht="14.25" hidden="false" customHeight="true" outlineLevel="0" collapsed="false">
      <c r="E389" s="154"/>
      <c r="J389" s="155"/>
      <c r="M389" s="154"/>
    </row>
    <row r="390" customFormat="false" ht="14.25" hidden="false" customHeight="true" outlineLevel="0" collapsed="false">
      <c r="E390" s="154"/>
      <c r="J390" s="155"/>
      <c r="M390" s="154"/>
    </row>
    <row r="391" customFormat="false" ht="14.25" hidden="false" customHeight="true" outlineLevel="0" collapsed="false">
      <c r="E391" s="154"/>
      <c r="J391" s="155"/>
      <c r="M391" s="154"/>
    </row>
    <row r="392" customFormat="false" ht="14.25" hidden="false" customHeight="true" outlineLevel="0" collapsed="false">
      <c r="E392" s="154"/>
      <c r="J392" s="155"/>
      <c r="M392" s="154"/>
    </row>
    <row r="393" customFormat="false" ht="14.25" hidden="false" customHeight="true" outlineLevel="0" collapsed="false">
      <c r="E393" s="154"/>
      <c r="J393" s="155"/>
      <c r="M393" s="154"/>
    </row>
    <row r="394" customFormat="false" ht="14.25" hidden="false" customHeight="true" outlineLevel="0" collapsed="false">
      <c r="E394" s="154"/>
      <c r="J394" s="155"/>
      <c r="M394" s="154"/>
    </row>
    <row r="395" customFormat="false" ht="14.25" hidden="false" customHeight="true" outlineLevel="0" collapsed="false">
      <c r="E395" s="154"/>
      <c r="J395" s="155"/>
      <c r="M395" s="154"/>
    </row>
    <row r="396" customFormat="false" ht="14.25" hidden="false" customHeight="true" outlineLevel="0" collapsed="false">
      <c r="E396" s="154"/>
      <c r="J396" s="155"/>
      <c r="M396" s="154"/>
    </row>
    <row r="397" customFormat="false" ht="14.25" hidden="false" customHeight="true" outlineLevel="0" collapsed="false">
      <c r="E397" s="154"/>
      <c r="J397" s="155"/>
      <c r="M397" s="154"/>
    </row>
    <row r="398" customFormat="false" ht="14.25" hidden="false" customHeight="true" outlineLevel="0" collapsed="false">
      <c r="E398" s="154"/>
      <c r="J398" s="155"/>
      <c r="M398" s="154"/>
    </row>
    <row r="399" customFormat="false" ht="14.25" hidden="false" customHeight="true" outlineLevel="0" collapsed="false">
      <c r="E399" s="154"/>
      <c r="J399" s="155"/>
      <c r="M399" s="154"/>
    </row>
    <row r="400" customFormat="false" ht="14.25" hidden="false" customHeight="true" outlineLevel="0" collapsed="false">
      <c r="E400" s="154"/>
      <c r="J400" s="155"/>
      <c r="M400" s="154"/>
    </row>
    <row r="401" customFormat="false" ht="14.25" hidden="false" customHeight="true" outlineLevel="0" collapsed="false">
      <c r="E401" s="154"/>
      <c r="J401" s="155"/>
      <c r="M401" s="154"/>
    </row>
    <row r="402" customFormat="false" ht="14.25" hidden="false" customHeight="true" outlineLevel="0" collapsed="false">
      <c r="E402" s="154"/>
      <c r="J402" s="155"/>
      <c r="M402" s="154"/>
    </row>
    <row r="403" customFormat="false" ht="14.25" hidden="false" customHeight="true" outlineLevel="0" collapsed="false">
      <c r="E403" s="154"/>
      <c r="J403" s="155"/>
      <c r="M403" s="154"/>
    </row>
    <row r="404" customFormat="false" ht="14.25" hidden="false" customHeight="true" outlineLevel="0" collapsed="false">
      <c r="E404" s="154"/>
      <c r="J404" s="155"/>
      <c r="M404" s="154"/>
    </row>
    <row r="405" customFormat="false" ht="14.25" hidden="false" customHeight="true" outlineLevel="0" collapsed="false">
      <c r="E405" s="154"/>
      <c r="J405" s="155"/>
      <c r="M405" s="154"/>
    </row>
    <row r="406" customFormat="false" ht="14.25" hidden="false" customHeight="true" outlineLevel="0" collapsed="false">
      <c r="E406" s="154"/>
      <c r="J406" s="155"/>
      <c r="M406" s="154"/>
    </row>
    <row r="407" customFormat="false" ht="14.25" hidden="false" customHeight="true" outlineLevel="0" collapsed="false">
      <c r="E407" s="154"/>
      <c r="J407" s="155"/>
      <c r="M407" s="154"/>
    </row>
    <row r="408" customFormat="false" ht="14.25" hidden="false" customHeight="true" outlineLevel="0" collapsed="false">
      <c r="E408" s="154"/>
      <c r="J408" s="155"/>
      <c r="M408" s="154"/>
    </row>
    <row r="409" customFormat="false" ht="14.25" hidden="false" customHeight="true" outlineLevel="0" collapsed="false">
      <c r="E409" s="154"/>
      <c r="J409" s="155"/>
      <c r="M409" s="154"/>
    </row>
    <row r="410" customFormat="false" ht="14.25" hidden="false" customHeight="true" outlineLevel="0" collapsed="false">
      <c r="E410" s="154"/>
      <c r="J410" s="155"/>
      <c r="M410" s="154"/>
    </row>
    <row r="411" customFormat="false" ht="14.25" hidden="false" customHeight="true" outlineLevel="0" collapsed="false">
      <c r="E411" s="154"/>
      <c r="J411" s="155"/>
      <c r="M411" s="154"/>
    </row>
    <row r="412" customFormat="false" ht="14.25" hidden="false" customHeight="true" outlineLevel="0" collapsed="false">
      <c r="E412" s="154"/>
      <c r="J412" s="155"/>
      <c r="M412" s="154"/>
    </row>
    <row r="413" customFormat="false" ht="14.25" hidden="false" customHeight="true" outlineLevel="0" collapsed="false">
      <c r="E413" s="154"/>
      <c r="J413" s="155"/>
      <c r="M413" s="154"/>
    </row>
    <row r="414" customFormat="false" ht="14.25" hidden="false" customHeight="true" outlineLevel="0" collapsed="false">
      <c r="E414" s="154"/>
      <c r="J414" s="155"/>
      <c r="M414" s="154"/>
    </row>
    <row r="415" customFormat="false" ht="14.25" hidden="false" customHeight="true" outlineLevel="0" collapsed="false">
      <c r="E415" s="154"/>
      <c r="J415" s="155"/>
      <c r="M415" s="154"/>
    </row>
    <row r="416" customFormat="false" ht="14.25" hidden="false" customHeight="true" outlineLevel="0" collapsed="false">
      <c r="E416" s="154"/>
      <c r="J416" s="155"/>
      <c r="M416" s="154"/>
    </row>
    <row r="417" customFormat="false" ht="14.25" hidden="false" customHeight="true" outlineLevel="0" collapsed="false">
      <c r="E417" s="154"/>
      <c r="J417" s="155"/>
      <c r="M417" s="154"/>
    </row>
    <row r="418" customFormat="false" ht="14.25" hidden="false" customHeight="true" outlineLevel="0" collapsed="false">
      <c r="E418" s="154"/>
      <c r="J418" s="155"/>
      <c r="M418" s="154"/>
    </row>
    <row r="419" customFormat="false" ht="14.25" hidden="false" customHeight="true" outlineLevel="0" collapsed="false">
      <c r="E419" s="154"/>
      <c r="J419" s="155"/>
      <c r="M419" s="154"/>
    </row>
    <row r="420" customFormat="false" ht="14.25" hidden="false" customHeight="true" outlineLevel="0" collapsed="false">
      <c r="E420" s="154"/>
      <c r="J420" s="155"/>
      <c r="M420" s="154"/>
    </row>
    <row r="421" customFormat="false" ht="14.25" hidden="false" customHeight="true" outlineLevel="0" collapsed="false">
      <c r="E421" s="154"/>
      <c r="J421" s="155"/>
      <c r="M421" s="154"/>
    </row>
    <row r="422" customFormat="false" ht="14.25" hidden="false" customHeight="true" outlineLevel="0" collapsed="false">
      <c r="E422" s="154"/>
      <c r="J422" s="155"/>
      <c r="M422" s="154"/>
    </row>
    <row r="423" customFormat="false" ht="14.25" hidden="false" customHeight="true" outlineLevel="0" collapsed="false">
      <c r="E423" s="154"/>
      <c r="J423" s="155"/>
      <c r="M423" s="154"/>
    </row>
    <row r="424" customFormat="false" ht="14.25" hidden="false" customHeight="true" outlineLevel="0" collapsed="false">
      <c r="E424" s="154"/>
      <c r="J424" s="155"/>
      <c r="M424" s="154"/>
    </row>
    <row r="425" customFormat="false" ht="14.25" hidden="false" customHeight="true" outlineLevel="0" collapsed="false">
      <c r="E425" s="154"/>
      <c r="J425" s="155"/>
      <c r="M425" s="154"/>
    </row>
    <row r="426" customFormat="false" ht="14.25" hidden="false" customHeight="true" outlineLevel="0" collapsed="false">
      <c r="E426" s="154"/>
      <c r="J426" s="155"/>
      <c r="M426" s="154"/>
    </row>
    <row r="427" customFormat="false" ht="14.25" hidden="false" customHeight="true" outlineLevel="0" collapsed="false">
      <c r="E427" s="154"/>
      <c r="J427" s="155"/>
      <c r="M427" s="154"/>
    </row>
    <row r="428" customFormat="false" ht="14.25" hidden="false" customHeight="true" outlineLevel="0" collapsed="false">
      <c r="E428" s="154"/>
      <c r="J428" s="155"/>
      <c r="M428" s="154"/>
    </row>
    <row r="429" customFormat="false" ht="14.25" hidden="false" customHeight="true" outlineLevel="0" collapsed="false">
      <c r="E429" s="154"/>
      <c r="J429" s="155"/>
      <c r="M429" s="154"/>
    </row>
    <row r="430" customFormat="false" ht="14.25" hidden="false" customHeight="true" outlineLevel="0" collapsed="false">
      <c r="E430" s="154"/>
      <c r="J430" s="155"/>
      <c r="M430" s="154"/>
    </row>
    <row r="431" customFormat="false" ht="14.25" hidden="false" customHeight="true" outlineLevel="0" collapsed="false">
      <c r="E431" s="154"/>
      <c r="J431" s="155"/>
      <c r="M431" s="154"/>
    </row>
    <row r="432" customFormat="false" ht="14.25" hidden="false" customHeight="true" outlineLevel="0" collapsed="false">
      <c r="E432" s="154"/>
      <c r="J432" s="155"/>
      <c r="M432" s="154"/>
    </row>
    <row r="433" customFormat="false" ht="14.25" hidden="false" customHeight="true" outlineLevel="0" collapsed="false">
      <c r="E433" s="154"/>
      <c r="J433" s="155"/>
      <c r="M433" s="154"/>
    </row>
    <row r="434" customFormat="false" ht="14.25" hidden="false" customHeight="true" outlineLevel="0" collapsed="false">
      <c r="E434" s="154"/>
      <c r="J434" s="155"/>
      <c r="M434" s="154"/>
    </row>
    <row r="435" customFormat="false" ht="14.25" hidden="false" customHeight="true" outlineLevel="0" collapsed="false">
      <c r="E435" s="154"/>
      <c r="J435" s="155"/>
      <c r="M435" s="154"/>
    </row>
    <row r="436" customFormat="false" ht="14.25" hidden="false" customHeight="true" outlineLevel="0" collapsed="false">
      <c r="E436" s="154"/>
      <c r="J436" s="155"/>
      <c r="M436" s="154"/>
    </row>
    <row r="437" customFormat="false" ht="14.25" hidden="false" customHeight="true" outlineLevel="0" collapsed="false">
      <c r="E437" s="154"/>
      <c r="J437" s="155"/>
      <c r="M437" s="154"/>
    </row>
    <row r="438" customFormat="false" ht="14.25" hidden="false" customHeight="true" outlineLevel="0" collapsed="false">
      <c r="E438" s="154"/>
      <c r="J438" s="155"/>
      <c r="M438" s="154"/>
    </row>
    <row r="439" customFormat="false" ht="14.25" hidden="false" customHeight="true" outlineLevel="0" collapsed="false">
      <c r="E439" s="154"/>
      <c r="J439" s="155"/>
      <c r="M439" s="154"/>
    </row>
    <row r="440" customFormat="false" ht="14.25" hidden="false" customHeight="true" outlineLevel="0" collapsed="false">
      <c r="E440" s="154"/>
      <c r="J440" s="155"/>
      <c r="M440" s="154"/>
    </row>
    <row r="441" customFormat="false" ht="14.25" hidden="false" customHeight="true" outlineLevel="0" collapsed="false">
      <c r="E441" s="154"/>
      <c r="J441" s="155"/>
      <c r="M441" s="154"/>
    </row>
    <row r="442" customFormat="false" ht="14.25" hidden="false" customHeight="true" outlineLevel="0" collapsed="false">
      <c r="E442" s="154"/>
      <c r="J442" s="155"/>
      <c r="M442" s="154"/>
    </row>
    <row r="443" customFormat="false" ht="14.25" hidden="false" customHeight="true" outlineLevel="0" collapsed="false">
      <c r="E443" s="154"/>
      <c r="J443" s="155"/>
      <c r="M443" s="154"/>
    </row>
    <row r="444" customFormat="false" ht="14.25" hidden="false" customHeight="true" outlineLevel="0" collapsed="false">
      <c r="E444" s="154"/>
      <c r="J444" s="155"/>
      <c r="M444" s="154"/>
    </row>
    <row r="445" customFormat="false" ht="14.25" hidden="false" customHeight="true" outlineLevel="0" collapsed="false">
      <c r="E445" s="154"/>
      <c r="J445" s="155"/>
      <c r="M445" s="154"/>
    </row>
    <row r="446" customFormat="false" ht="14.25" hidden="false" customHeight="true" outlineLevel="0" collapsed="false">
      <c r="E446" s="154"/>
      <c r="J446" s="155"/>
      <c r="M446" s="154"/>
    </row>
    <row r="447" customFormat="false" ht="14.25" hidden="false" customHeight="true" outlineLevel="0" collapsed="false">
      <c r="E447" s="154"/>
      <c r="J447" s="155"/>
      <c r="M447" s="154"/>
    </row>
    <row r="448" customFormat="false" ht="14.25" hidden="false" customHeight="true" outlineLevel="0" collapsed="false">
      <c r="E448" s="154"/>
      <c r="J448" s="155"/>
      <c r="M448" s="154"/>
    </row>
    <row r="449" customFormat="false" ht="14.25" hidden="false" customHeight="true" outlineLevel="0" collapsed="false">
      <c r="E449" s="154"/>
      <c r="J449" s="155"/>
      <c r="M449" s="154"/>
    </row>
    <row r="450" customFormat="false" ht="14.25" hidden="false" customHeight="true" outlineLevel="0" collapsed="false">
      <c r="E450" s="154"/>
      <c r="J450" s="155"/>
      <c r="M450" s="154"/>
    </row>
    <row r="451" customFormat="false" ht="14.25" hidden="false" customHeight="true" outlineLevel="0" collapsed="false">
      <c r="E451" s="154"/>
      <c r="J451" s="155"/>
      <c r="M451" s="154"/>
    </row>
    <row r="452" customFormat="false" ht="14.25" hidden="false" customHeight="true" outlineLevel="0" collapsed="false">
      <c r="E452" s="154"/>
      <c r="J452" s="155"/>
      <c r="M452" s="154"/>
    </row>
    <row r="453" customFormat="false" ht="14.25" hidden="false" customHeight="true" outlineLevel="0" collapsed="false">
      <c r="E453" s="154"/>
      <c r="J453" s="155"/>
      <c r="M453" s="154"/>
    </row>
    <row r="454" customFormat="false" ht="14.25" hidden="false" customHeight="true" outlineLevel="0" collapsed="false">
      <c r="E454" s="154"/>
      <c r="J454" s="155"/>
      <c r="M454" s="154"/>
    </row>
    <row r="455" customFormat="false" ht="14.25" hidden="false" customHeight="true" outlineLevel="0" collapsed="false">
      <c r="E455" s="154"/>
      <c r="J455" s="155"/>
      <c r="M455" s="154"/>
    </row>
    <row r="456" customFormat="false" ht="14.25" hidden="false" customHeight="true" outlineLevel="0" collapsed="false">
      <c r="E456" s="154"/>
      <c r="J456" s="155"/>
      <c r="M456" s="154"/>
    </row>
    <row r="457" customFormat="false" ht="14.25" hidden="false" customHeight="true" outlineLevel="0" collapsed="false">
      <c r="E457" s="154"/>
      <c r="J457" s="155"/>
      <c r="M457" s="154"/>
    </row>
    <row r="458" customFormat="false" ht="14.25" hidden="false" customHeight="true" outlineLevel="0" collapsed="false">
      <c r="E458" s="154"/>
      <c r="J458" s="155"/>
      <c r="M458" s="154"/>
    </row>
    <row r="459" customFormat="false" ht="14.25" hidden="false" customHeight="true" outlineLevel="0" collapsed="false">
      <c r="E459" s="154"/>
      <c r="J459" s="155"/>
      <c r="M459" s="154"/>
    </row>
    <row r="460" customFormat="false" ht="14.25" hidden="false" customHeight="true" outlineLevel="0" collapsed="false">
      <c r="E460" s="154"/>
      <c r="J460" s="155"/>
      <c r="M460" s="154"/>
    </row>
    <row r="461" customFormat="false" ht="14.25" hidden="false" customHeight="true" outlineLevel="0" collapsed="false">
      <c r="E461" s="154"/>
      <c r="J461" s="155"/>
      <c r="M461" s="154"/>
    </row>
    <row r="462" customFormat="false" ht="14.25" hidden="false" customHeight="true" outlineLevel="0" collapsed="false">
      <c r="E462" s="154"/>
      <c r="J462" s="155"/>
      <c r="M462" s="154"/>
    </row>
    <row r="463" customFormat="false" ht="14.25" hidden="false" customHeight="true" outlineLevel="0" collapsed="false">
      <c r="E463" s="154"/>
      <c r="J463" s="155"/>
      <c r="M463" s="154"/>
    </row>
    <row r="464" customFormat="false" ht="14.25" hidden="false" customHeight="true" outlineLevel="0" collapsed="false">
      <c r="E464" s="154"/>
      <c r="J464" s="155"/>
      <c r="M464" s="154"/>
    </row>
    <row r="465" customFormat="false" ht="14.25" hidden="false" customHeight="true" outlineLevel="0" collapsed="false">
      <c r="E465" s="154"/>
      <c r="J465" s="155"/>
      <c r="M465" s="154"/>
    </row>
    <row r="466" customFormat="false" ht="14.25" hidden="false" customHeight="true" outlineLevel="0" collapsed="false">
      <c r="E466" s="154"/>
      <c r="J466" s="155"/>
      <c r="M466" s="154"/>
    </row>
    <row r="467" customFormat="false" ht="14.25" hidden="false" customHeight="true" outlineLevel="0" collapsed="false">
      <c r="E467" s="154"/>
      <c r="J467" s="155"/>
      <c r="M467" s="154"/>
    </row>
    <row r="468" customFormat="false" ht="14.25" hidden="false" customHeight="true" outlineLevel="0" collapsed="false">
      <c r="E468" s="154"/>
      <c r="J468" s="155"/>
      <c r="M468" s="154"/>
    </row>
    <row r="469" customFormat="false" ht="14.25" hidden="false" customHeight="true" outlineLevel="0" collapsed="false">
      <c r="E469" s="154"/>
      <c r="J469" s="155"/>
      <c r="M469" s="154"/>
    </row>
    <row r="470" customFormat="false" ht="14.25" hidden="false" customHeight="true" outlineLevel="0" collapsed="false">
      <c r="E470" s="154"/>
      <c r="J470" s="155"/>
      <c r="M470" s="154"/>
    </row>
    <row r="471" customFormat="false" ht="14.25" hidden="false" customHeight="true" outlineLevel="0" collapsed="false">
      <c r="E471" s="154"/>
      <c r="J471" s="155"/>
      <c r="M471" s="154"/>
    </row>
    <row r="472" customFormat="false" ht="14.25" hidden="false" customHeight="true" outlineLevel="0" collapsed="false">
      <c r="E472" s="154"/>
      <c r="J472" s="155"/>
      <c r="M472" s="154"/>
    </row>
    <row r="473" customFormat="false" ht="14.25" hidden="false" customHeight="true" outlineLevel="0" collapsed="false">
      <c r="E473" s="154"/>
      <c r="J473" s="155"/>
      <c r="M473" s="154"/>
    </row>
    <row r="474" customFormat="false" ht="14.25" hidden="false" customHeight="true" outlineLevel="0" collapsed="false">
      <c r="E474" s="154"/>
      <c r="J474" s="155"/>
      <c r="M474" s="154"/>
    </row>
    <row r="475" customFormat="false" ht="14.25" hidden="false" customHeight="true" outlineLevel="0" collapsed="false">
      <c r="E475" s="154"/>
      <c r="J475" s="155"/>
      <c r="M475" s="154"/>
    </row>
    <row r="476" customFormat="false" ht="14.25" hidden="false" customHeight="true" outlineLevel="0" collapsed="false">
      <c r="E476" s="154"/>
      <c r="J476" s="155"/>
      <c r="M476" s="154"/>
    </row>
    <row r="477" customFormat="false" ht="14.25" hidden="false" customHeight="true" outlineLevel="0" collapsed="false">
      <c r="E477" s="154"/>
      <c r="J477" s="155"/>
      <c r="M477" s="154"/>
    </row>
    <row r="478" customFormat="false" ht="14.25" hidden="false" customHeight="true" outlineLevel="0" collapsed="false">
      <c r="E478" s="154"/>
      <c r="J478" s="155"/>
      <c r="M478" s="154"/>
    </row>
    <row r="479" customFormat="false" ht="14.25" hidden="false" customHeight="true" outlineLevel="0" collapsed="false">
      <c r="E479" s="154"/>
      <c r="J479" s="155"/>
      <c r="M479" s="154"/>
    </row>
    <row r="480" customFormat="false" ht="14.25" hidden="false" customHeight="true" outlineLevel="0" collapsed="false">
      <c r="E480" s="154"/>
      <c r="J480" s="155"/>
      <c r="M480" s="154"/>
    </row>
    <row r="481" customFormat="false" ht="14.25" hidden="false" customHeight="true" outlineLevel="0" collapsed="false">
      <c r="E481" s="154"/>
      <c r="J481" s="155"/>
      <c r="M481" s="154"/>
    </row>
    <row r="482" customFormat="false" ht="14.25" hidden="false" customHeight="true" outlineLevel="0" collapsed="false">
      <c r="E482" s="154"/>
      <c r="J482" s="155"/>
      <c r="M482" s="154"/>
    </row>
    <row r="483" customFormat="false" ht="14.25" hidden="false" customHeight="true" outlineLevel="0" collapsed="false">
      <c r="E483" s="154"/>
      <c r="J483" s="155"/>
      <c r="M483" s="154"/>
    </row>
    <row r="484" customFormat="false" ht="14.25" hidden="false" customHeight="true" outlineLevel="0" collapsed="false">
      <c r="E484" s="154"/>
      <c r="J484" s="155"/>
      <c r="M484" s="154"/>
    </row>
    <row r="485" customFormat="false" ht="14.25" hidden="false" customHeight="true" outlineLevel="0" collapsed="false">
      <c r="E485" s="154"/>
      <c r="J485" s="155"/>
      <c r="M485" s="154"/>
    </row>
    <row r="486" customFormat="false" ht="14.25" hidden="false" customHeight="true" outlineLevel="0" collapsed="false">
      <c r="E486" s="154"/>
      <c r="J486" s="155"/>
      <c r="M486" s="154"/>
    </row>
    <row r="487" customFormat="false" ht="14.25" hidden="false" customHeight="true" outlineLevel="0" collapsed="false">
      <c r="E487" s="154"/>
      <c r="J487" s="155"/>
      <c r="M487" s="154"/>
    </row>
    <row r="488" customFormat="false" ht="14.25" hidden="false" customHeight="true" outlineLevel="0" collapsed="false">
      <c r="E488" s="154"/>
      <c r="J488" s="155"/>
      <c r="M488" s="154"/>
    </row>
    <row r="489" customFormat="false" ht="14.25" hidden="false" customHeight="true" outlineLevel="0" collapsed="false">
      <c r="E489" s="154"/>
      <c r="J489" s="155"/>
      <c r="M489" s="154"/>
    </row>
    <row r="490" customFormat="false" ht="14.25" hidden="false" customHeight="true" outlineLevel="0" collapsed="false">
      <c r="E490" s="154"/>
      <c r="J490" s="155"/>
      <c r="M490" s="154"/>
    </row>
    <row r="491" customFormat="false" ht="14.25" hidden="false" customHeight="true" outlineLevel="0" collapsed="false">
      <c r="E491" s="154"/>
      <c r="J491" s="155"/>
      <c r="M491" s="154"/>
    </row>
    <row r="492" customFormat="false" ht="14.25" hidden="false" customHeight="true" outlineLevel="0" collapsed="false">
      <c r="E492" s="154"/>
      <c r="J492" s="155"/>
      <c r="M492" s="154"/>
    </row>
    <row r="493" customFormat="false" ht="14.25" hidden="false" customHeight="true" outlineLevel="0" collapsed="false">
      <c r="E493" s="154"/>
      <c r="J493" s="155"/>
      <c r="M493" s="154"/>
    </row>
    <row r="494" customFormat="false" ht="14.25" hidden="false" customHeight="true" outlineLevel="0" collapsed="false">
      <c r="E494" s="154"/>
      <c r="J494" s="155"/>
      <c r="M494" s="154"/>
    </row>
    <row r="495" customFormat="false" ht="14.25" hidden="false" customHeight="true" outlineLevel="0" collapsed="false">
      <c r="E495" s="154"/>
      <c r="J495" s="155"/>
      <c r="M495" s="154"/>
    </row>
    <row r="496" customFormat="false" ht="14.25" hidden="false" customHeight="true" outlineLevel="0" collapsed="false">
      <c r="E496" s="154"/>
      <c r="J496" s="155"/>
      <c r="M496" s="154"/>
    </row>
    <row r="497" customFormat="false" ht="14.25" hidden="false" customHeight="true" outlineLevel="0" collapsed="false">
      <c r="E497" s="154"/>
      <c r="J497" s="155"/>
      <c r="M497" s="154"/>
    </row>
    <row r="498" customFormat="false" ht="14.25" hidden="false" customHeight="true" outlineLevel="0" collapsed="false">
      <c r="E498" s="154"/>
      <c r="J498" s="155"/>
      <c r="M498" s="154"/>
    </row>
    <row r="499" customFormat="false" ht="14.25" hidden="false" customHeight="true" outlineLevel="0" collapsed="false">
      <c r="E499" s="154"/>
      <c r="J499" s="155"/>
      <c r="M499" s="154"/>
    </row>
    <row r="500" customFormat="false" ht="14.25" hidden="false" customHeight="true" outlineLevel="0" collapsed="false">
      <c r="E500" s="154"/>
      <c r="J500" s="155"/>
      <c r="M500" s="154"/>
    </row>
    <row r="501" customFormat="false" ht="14.25" hidden="false" customHeight="true" outlineLevel="0" collapsed="false">
      <c r="E501" s="154"/>
      <c r="J501" s="155"/>
      <c r="M501" s="154"/>
    </row>
    <row r="502" customFormat="false" ht="14.25" hidden="false" customHeight="true" outlineLevel="0" collapsed="false">
      <c r="E502" s="154"/>
      <c r="J502" s="155"/>
      <c r="M502" s="154"/>
    </row>
    <row r="503" customFormat="false" ht="14.25" hidden="false" customHeight="true" outlineLevel="0" collapsed="false">
      <c r="E503" s="154"/>
      <c r="J503" s="155"/>
      <c r="M503" s="154"/>
    </row>
    <row r="504" customFormat="false" ht="14.25" hidden="false" customHeight="true" outlineLevel="0" collapsed="false">
      <c r="E504" s="154"/>
      <c r="J504" s="155"/>
      <c r="M504" s="154"/>
    </row>
    <row r="505" customFormat="false" ht="14.25" hidden="false" customHeight="true" outlineLevel="0" collapsed="false">
      <c r="E505" s="154"/>
      <c r="J505" s="155"/>
      <c r="M505" s="154"/>
    </row>
    <row r="506" customFormat="false" ht="14.25" hidden="false" customHeight="true" outlineLevel="0" collapsed="false">
      <c r="E506" s="154"/>
      <c r="J506" s="155"/>
      <c r="M506" s="154"/>
    </row>
    <row r="507" customFormat="false" ht="14.25" hidden="false" customHeight="true" outlineLevel="0" collapsed="false">
      <c r="E507" s="154"/>
      <c r="J507" s="155"/>
      <c r="M507" s="154"/>
    </row>
    <row r="508" customFormat="false" ht="14.25" hidden="false" customHeight="true" outlineLevel="0" collapsed="false">
      <c r="E508" s="154"/>
      <c r="J508" s="155"/>
      <c r="M508" s="154"/>
    </row>
    <row r="509" customFormat="false" ht="14.25" hidden="false" customHeight="true" outlineLevel="0" collapsed="false">
      <c r="E509" s="154"/>
      <c r="J509" s="155"/>
      <c r="M509" s="154"/>
    </row>
    <row r="510" customFormat="false" ht="14.25" hidden="false" customHeight="true" outlineLevel="0" collapsed="false">
      <c r="E510" s="154"/>
      <c r="J510" s="155"/>
      <c r="M510" s="154"/>
    </row>
    <row r="511" customFormat="false" ht="14.25" hidden="false" customHeight="true" outlineLevel="0" collapsed="false">
      <c r="E511" s="154"/>
      <c r="J511" s="155"/>
      <c r="M511" s="154"/>
    </row>
    <row r="512" customFormat="false" ht="14.25" hidden="false" customHeight="true" outlineLevel="0" collapsed="false">
      <c r="E512" s="154"/>
      <c r="J512" s="155"/>
      <c r="M512" s="154"/>
    </row>
    <row r="513" customFormat="false" ht="14.25" hidden="false" customHeight="true" outlineLevel="0" collapsed="false">
      <c r="E513" s="154"/>
      <c r="J513" s="155"/>
      <c r="M513" s="154"/>
    </row>
    <row r="514" customFormat="false" ht="14.25" hidden="false" customHeight="true" outlineLevel="0" collapsed="false">
      <c r="E514" s="154"/>
      <c r="J514" s="155"/>
      <c r="M514" s="154"/>
    </row>
    <row r="515" customFormat="false" ht="14.25" hidden="false" customHeight="true" outlineLevel="0" collapsed="false">
      <c r="E515" s="154"/>
      <c r="J515" s="155"/>
      <c r="M515" s="154"/>
    </row>
    <row r="516" customFormat="false" ht="14.25" hidden="false" customHeight="true" outlineLevel="0" collapsed="false">
      <c r="E516" s="154"/>
      <c r="J516" s="155"/>
      <c r="M516" s="154"/>
    </row>
    <row r="517" customFormat="false" ht="14.25" hidden="false" customHeight="true" outlineLevel="0" collapsed="false">
      <c r="E517" s="154"/>
      <c r="J517" s="155"/>
      <c r="M517" s="154"/>
    </row>
    <row r="518" customFormat="false" ht="14.25" hidden="false" customHeight="true" outlineLevel="0" collapsed="false">
      <c r="E518" s="154"/>
      <c r="J518" s="155"/>
      <c r="M518" s="154"/>
    </row>
    <row r="519" customFormat="false" ht="14.25" hidden="false" customHeight="true" outlineLevel="0" collapsed="false">
      <c r="E519" s="154"/>
      <c r="J519" s="155"/>
      <c r="M519" s="154"/>
    </row>
    <row r="520" customFormat="false" ht="14.25" hidden="false" customHeight="true" outlineLevel="0" collapsed="false">
      <c r="E520" s="154"/>
      <c r="J520" s="155"/>
      <c r="M520" s="154"/>
    </row>
    <row r="521" customFormat="false" ht="14.25" hidden="false" customHeight="true" outlineLevel="0" collapsed="false">
      <c r="E521" s="154"/>
      <c r="J521" s="155"/>
      <c r="M521" s="154"/>
    </row>
    <row r="522" customFormat="false" ht="14.25" hidden="false" customHeight="true" outlineLevel="0" collapsed="false">
      <c r="E522" s="154"/>
      <c r="J522" s="155"/>
      <c r="M522" s="154"/>
    </row>
    <row r="523" customFormat="false" ht="14.25" hidden="false" customHeight="true" outlineLevel="0" collapsed="false">
      <c r="E523" s="154"/>
      <c r="J523" s="155"/>
      <c r="M523" s="154"/>
    </row>
    <row r="524" customFormat="false" ht="14.25" hidden="false" customHeight="true" outlineLevel="0" collapsed="false">
      <c r="E524" s="154"/>
      <c r="J524" s="155"/>
      <c r="M524" s="154"/>
    </row>
    <row r="525" customFormat="false" ht="14.25" hidden="false" customHeight="true" outlineLevel="0" collapsed="false">
      <c r="E525" s="154"/>
      <c r="J525" s="155"/>
      <c r="M525" s="154"/>
    </row>
    <row r="526" customFormat="false" ht="14.25" hidden="false" customHeight="true" outlineLevel="0" collapsed="false">
      <c r="E526" s="154"/>
      <c r="J526" s="155"/>
      <c r="M526" s="154"/>
    </row>
    <row r="527" customFormat="false" ht="14.25" hidden="false" customHeight="true" outlineLevel="0" collapsed="false">
      <c r="E527" s="154"/>
      <c r="J527" s="155"/>
      <c r="M527" s="154"/>
    </row>
    <row r="528" customFormat="false" ht="14.25" hidden="false" customHeight="true" outlineLevel="0" collapsed="false">
      <c r="E528" s="154"/>
      <c r="J528" s="155"/>
      <c r="M528" s="154"/>
    </row>
    <row r="529" customFormat="false" ht="14.25" hidden="false" customHeight="true" outlineLevel="0" collapsed="false">
      <c r="E529" s="154"/>
      <c r="J529" s="155"/>
      <c r="M529" s="154"/>
    </row>
    <row r="530" customFormat="false" ht="14.25" hidden="false" customHeight="true" outlineLevel="0" collapsed="false">
      <c r="E530" s="154"/>
      <c r="J530" s="155"/>
      <c r="M530" s="154"/>
    </row>
    <row r="531" customFormat="false" ht="14.25" hidden="false" customHeight="true" outlineLevel="0" collapsed="false">
      <c r="E531" s="154"/>
      <c r="J531" s="155"/>
      <c r="M531" s="154"/>
    </row>
    <row r="532" customFormat="false" ht="14.25" hidden="false" customHeight="true" outlineLevel="0" collapsed="false">
      <c r="E532" s="154"/>
      <c r="J532" s="155"/>
      <c r="M532" s="154"/>
    </row>
    <row r="533" customFormat="false" ht="14.25" hidden="false" customHeight="true" outlineLevel="0" collapsed="false">
      <c r="E533" s="154"/>
      <c r="J533" s="155"/>
      <c r="M533" s="154"/>
    </row>
    <row r="534" customFormat="false" ht="14.25" hidden="false" customHeight="true" outlineLevel="0" collapsed="false">
      <c r="E534" s="154"/>
      <c r="J534" s="155"/>
      <c r="M534" s="154"/>
    </row>
    <row r="535" customFormat="false" ht="14.25" hidden="false" customHeight="true" outlineLevel="0" collapsed="false">
      <c r="E535" s="154"/>
      <c r="J535" s="155"/>
      <c r="M535" s="154"/>
    </row>
    <row r="536" customFormat="false" ht="14.25" hidden="false" customHeight="true" outlineLevel="0" collapsed="false">
      <c r="E536" s="154"/>
      <c r="J536" s="155"/>
      <c r="M536" s="154"/>
    </row>
    <row r="537" customFormat="false" ht="14.25" hidden="false" customHeight="true" outlineLevel="0" collapsed="false">
      <c r="E537" s="154"/>
      <c r="J537" s="155"/>
      <c r="M537" s="154"/>
    </row>
    <row r="538" customFormat="false" ht="14.25" hidden="false" customHeight="true" outlineLevel="0" collapsed="false">
      <c r="E538" s="154"/>
      <c r="J538" s="155"/>
      <c r="M538" s="154"/>
    </row>
    <row r="539" customFormat="false" ht="14.25" hidden="false" customHeight="true" outlineLevel="0" collapsed="false">
      <c r="E539" s="154"/>
      <c r="J539" s="155"/>
      <c r="M539" s="154"/>
    </row>
    <row r="540" customFormat="false" ht="14.25" hidden="false" customHeight="true" outlineLevel="0" collapsed="false">
      <c r="E540" s="154"/>
      <c r="J540" s="155"/>
      <c r="M540" s="154"/>
    </row>
    <row r="541" customFormat="false" ht="14.25" hidden="false" customHeight="true" outlineLevel="0" collapsed="false">
      <c r="E541" s="154"/>
      <c r="J541" s="155"/>
      <c r="M541" s="154"/>
    </row>
    <row r="542" customFormat="false" ht="14.25" hidden="false" customHeight="true" outlineLevel="0" collapsed="false">
      <c r="E542" s="154"/>
      <c r="J542" s="155"/>
      <c r="M542" s="154"/>
    </row>
    <row r="543" customFormat="false" ht="14.25" hidden="false" customHeight="true" outlineLevel="0" collapsed="false">
      <c r="E543" s="154"/>
      <c r="J543" s="155"/>
      <c r="M543" s="154"/>
    </row>
    <row r="544" customFormat="false" ht="14.25" hidden="false" customHeight="true" outlineLevel="0" collapsed="false">
      <c r="E544" s="154"/>
      <c r="J544" s="155"/>
      <c r="M544" s="154"/>
    </row>
    <row r="545" customFormat="false" ht="14.25" hidden="false" customHeight="true" outlineLevel="0" collapsed="false">
      <c r="E545" s="154"/>
      <c r="J545" s="155"/>
      <c r="M545" s="154"/>
    </row>
    <row r="546" customFormat="false" ht="14.25" hidden="false" customHeight="true" outlineLevel="0" collapsed="false">
      <c r="E546" s="154"/>
      <c r="J546" s="155"/>
      <c r="M546" s="154"/>
    </row>
    <row r="547" customFormat="false" ht="14.25" hidden="false" customHeight="true" outlineLevel="0" collapsed="false">
      <c r="E547" s="154"/>
      <c r="J547" s="155"/>
      <c r="M547" s="154"/>
    </row>
    <row r="548" customFormat="false" ht="14.25" hidden="false" customHeight="true" outlineLevel="0" collapsed="false">
      <c r="E548" s="154"/>
      <c r="J548" s="155"/>
      <c r="M548" s="154"/>
    </row>
    <row r="549" customFormat="false" ht="14.25" hidden="false" customHeight="true" outlineLevel="0" collapsed="false">
      <c r="E549" s="154"/>
      <c r="J549" s="155"/>
      <c r="M549" s="154"/>
    </row>
    <row r="550" customFormat="false" ht="14.25" hidden="false" customHeight="true" outlineLevel="0" collapsed="false">
      <c r="E550" s="154"/>
      <c r="J550" s="155"/>
      <c r="M550" s="154"/>
    </row>
    <row r="551" customFormat="false" ht="14.25" hidden="false" customHeight="true" outlineLevel="0" collapsed="false">
      <c r="E551" s="154"/>
      <c r="J551" s="155"/>
      <c r="M551" s="154"/>
    </row>
    <row r="552" customFormat="false" ht="14.25" hidden="false" customHeight="true" outlineLevel="0" collapsed="false">
      <c r="E552" s="154"/>
      <c r="J552" s="155"/>
      <c r="M552" s="154"/>
    </row>
    <row r="553" customFormat="false" ht="14.25" hidden="false" customHeight="true" outlineLevel="0" collapsed="false">
      <c r="E553" s="154"/>
      <c r="J553" s="155"/>
      <c r="M553" s="154"/>
    </row>
    <row r="554" customFormat="false" ht="14.25" hidden="false" customHeight="true" outlineLevel="0" collapsed="false">
      <c r="E554" s="154"/>
      <c r="J554" s="155"/>
      <c r="M554" s="154"/>
    </row>
    <row r="555" customFormat="false" ht="14.25" hidden="false" customHeight="true" outlineLevel="0" collapsed="false">
      <c r="E555" s="154"/>
      <c r="J555" s="155"/>
      <c r="M555" s="154"/>
    </row>
    <row r="556" customFormat="false" ht="14.25" hidden="false" customHeight="true" outlineLevel="0" collapsed="false">
      <c r="E556" s="154"/>
      <c r="J556" s="155"/>
      <c r="M556" s="154"/>
    </row>
    <row r="557" customFormat="false" ht="14.25" hidden="false" customHeight="true" outlineLevel="0" collapsed="false">
      <c r="E557" s="154"/>
      <c r="J557" s="155"/>
      <c r="M557" s="154"/>
    </row>
    <row r="558" customFormat="false" ht="14.25" hidden="false" customHeight="true" outlineLevel="0" collapsed="false">
      <c r="E558" s="154"/>
      <c r="J558" s="155"/>
      <c r="M558" s="154"/>
    </row>
    <row r="559" customFormat="false" ht="14.25" hidden="false" customHeight="true" outlineLevel="0" collapsed="false">
      <c r="E559" s="154"/>
      <c r="J559" s="155"/>
      <c r="M559" s="154"/>
    </row>
    <row r="560" customFormat="false" ht="14.25" hidden="false" customHeight="true" outlineLevel="0" collapsed="false">
      <c r="E560" s="154"/>
      <c r="J560" s="155"/>
      <c r="M560" s="154"/>
    </row>
    <row r="561" customFormat="false" ht="14.25" hidden="false" customHeight="true" outlineLevel="0" collapsed="false">
      <c r="E561" s="154"/>
      <c r="J561" s="155"/>
      <c r="M561" s="154"/>
    </row>
    <row r="562" customFormat="false" ht="14.25" hidden="false" customHeight="true" outlineLevel="0" collapsed="false">
      <c r="E562" s="154"/>
      <c r="J562" s="155"/>
      <c r="M562" s="154"/>
    </row>
    <row r="563" customFormat="false" ht="14.25" hidden="false" customHeight="true" outlineLevel="0" collapsed="false">
      <c r="E563" s="154"/>
      <c r="J563" s="155"/>
      <c r="M563" s="154"/>
    </row>
    <row r="564" customFormat="false" ht="14.25" hidden="false" customHeight="true" outlineLevel="0" collapsed="false">
      <c r="E564" s="154"/>
      <c r="J564" s="155"/>
      <c r="M564" s="154"/>
    </row>
    <row r="565" customFormat="false" ht="14.25" hidden="false" customHeight="true" outlineLevel="0" collapsed="false">
      <c r="E565" s="154"/>
      <c r="J565" s="155"/>
      <c r="M565" s="154"/>
    </row>
    <row r="566" customFormat="false" ht="14.25" hidden="false" customHeight="true" outlineLevel="0" collapsed="false">
      <c r="E566" s="154"/>
      <c r="J566" s="155"/>
      <c r="M566" s="154"/>
    </row>
    <row r="567" customFormat="false" ht="14.25" hidden="false" customHeight="true" outlineLevel="0" collapsed="false">
      <c r="E567" s="154"/>
      <c r="J567" s="155"/>
      <c r="M567" s="154"/>
    </row>
    <row r="568" customFormat="false" ht="14.25" hidden="false" customHeight="true" outlineLevel="0" collapsed="false">
      <c r="E568" s="154"/>
      <c r="J568" s="155"/>
      <c r="M568" s="154"/>
    </row>
    <row r="569" customFormat="false" ht="14.25" hidden="false" customHeight="true" outlineLevel="0" collapsed="false">
      <c r="E569" s="154"/>
      <c r="J569" s="155"/>
      <c r="M569" s="154"/>
    </row>
    <row r="570" customFormat="false" ht="14.25" hidden="false" customHeight="true" outlineLevel="0" collapsed="false">
      <c r="E570" s="154"/>
      <c r="J570" s="155"/>
      <c r="M570" s="154"/>
    </row>
    <row r="571" customFormat="false" ht="14.25" hidden="false" customHeight="true" outlineLevel="0" collapsed="false">
      <c r="E571" s="154"/>
      <c r="J571" s="155"/>
      <c r="M571" s="154"/>
    </row>
    <row r="572" customFormat="false" ht="14.25" hidden="false" customHeight="true" outlineLevel="0" collapsed="false">
      <c r="E572" s="154"/>
      <c r="J572" s="155"/>
      <c r="M572" s="154"/>
    </row>
    <row r="573" customFormat="false" ht="14.25" hidden="false" customHeight="true" outlineLevel="0" collapsed="false">
      <c r="E573" s="154"/>
      <c r="J573" s="155"/>
      <c r="M573" s="154"/>
    </row>
    <row r="574" customFormat="false" ht="14.25" hidden="false" customHeight="true" outlineLevel="0" collapsed="false">
      <c r="E574" s="154"/>
      <c r="J574" s="155"/>
      <c r="M574" s="154"/>
    </row>
    <row r="575" customFormat="false" ht="14.25" hidden="false" customHeight="true" outlineLevel="0" collapsed="false">
      <c r="E575" s="154"/>
      <c r="J575" s="155"/>
      <c r="M575" s="154"/>
    </row>
    <row r="576" customFormat="false" ht="14.25" hidden="false" customHeight="true" outlineLevel="0" collapsed="false">
      <c r="E576" s="154"/>
      <c r="J576" s="155"/>
      <c r="M576" s="154"/>
    </row>
    <row r="577" customFormat="false" ht="14.25" hidden="false" customHeight="true" outlineLevel="0" collapsed="false">
      <c r="E577" s="154"/>
      <c r="J577" s="155"/>
      <c r="M577" s="154"/>
    </row>
    <row r="578" customFormat="false" ht="14.25" hidden="false" customHeight="true" outlineLevel="0" collapsed="false">
      <c r="E578" s="154"/>
      <c r="J578" s="155"/>
      <c r="M578" s="154"/>
    </row>
    <row r="579" customFormat="false" ht="14.25" hidden="false" customHeight="true" outlineLevel="0" collapsed="false">
      <c r="E579" s="154"/>
      <c r="J579" s="155"/>
      <c r="M579" s="154"/>
    </row>
    <row r="580" customFormat="false" ht="14.25" hidden="false" customHeight="true" outlineLevel="0" collapsed="false">
      <c r="E580" s="154"/>
      <c r="J580" s="155"/>
      <c r="M580" s="154"/>
    </row>
    <row r="581" customFormat="false" ht="14.25" hidden="false" customHeight="true" outlineLevel="0" collapsed="false">
      <c r="E581" s="154"/>
      <c r="J581" s="155"/>
      <c r="M581" s="154"/>
    </row>
    <row r="582" customFormat="false" ht="14.25" hidden="false" customHeight="true" outlineLevel="0" collapsed="false">
      <c r="E582" s="154"/>
      <c r="J582" s="155"/>
      <c r="M582" s="154"/>
    </row>
    <row r="583" customFormat="false" ht="14.25" hidden="false" customHeight="true" outlineLevel="0" collapsed="false">
      <c r="E583" s="154"/>
      <c r="J583" s="155"/>
      <c r="M583" s="154"/>
    </row>
    <row r="584" customFormat="false" ht="14.25" hidden="false" customHeight="true" outlineLevel="0" collapsed="false">
      <c r="E584" s="154"/>
      <c r="J584" s="155"/>
      <c r="M584" s="154"/>
    </row>
    <row r="585" customFormat="false" ht="14.25" hidden="false" customHeight="true" outlineLevel="0" collapsed="false">
      <c r="E585" s="154"/>
      <c r="J585" s="155"/>
      <c r="M585" s="154"/>
    </row>
    <row r="586" customFormat="false" ht="14.25" hidden="false" customHeight="true" outlineLevel="0" collapsed="false">
      <c r="E586" s="154"/>
      <c r="J586" s="155"/>
      <c r="M586" s="154"/>
    </row>
    <row r="587" customFormat="false" ht="14.25" hidden="false" customHeight="true" outlineLevel="0" collapsed="false">
      <c r="E587" s="154"/>
      <c r="J587" s="155"/>
      <c r="M587" s="154"/>
    </row>
    <row r="588" customFormat="false" ht="14.25" hidden="false" customHeight="true" outlineLevel="0" collapsed="false">
      <c r="E588" s="154"/>
      <c r="J588" s="155"/>
      <c r="M588" s="154"/>
    </row>
    <row r="589" customFormat="false" ht="14.25" hidden="false" customHeight="true" outlineLevel="0" collapsed="false">
      <c r="E589" s="154"/>
      <c r="J589" s="155"/>
      <c r="M589" s="154"/>
    </row>
    <row r="590" customFormat="false" ht="14.25" hidden="false" customHeight="true" outlineLevel="0" collapsed="false">
      <c r="E590" s="154"/>
      <c r="J590" s="155"/>
      <c r="M590" s="154"/>
    </row>
    <row r="591" customFormat="false" ht="14.25" hidden="false" customHeight="true" outlineLevel="0" collapsed="false">
      <c r="E591" s="154"/>
      <c r="J591" s="155"/>
      <c r="M591" s="154"/>
    </row>
    <row r="592" customFormat="false" ht="14.25" hidden="false" customHeight="true" outlineLevel="0" collapsed="false">
      <c r="E592" s="154"/>
      <c r="J592" s="155"/>
      <c r="M592" s="154"/>
    </row>
    <row r="593" customFormat="false" ht="14.25" hidden="false" customHeight="true" outlineLevel="0" collapsed="false">
      <c r="E593" s="154"/>
      <c r="J593" s="155"/>
      <c r="M593" s="154"/>
    </row>
    <row r="594" customFormat="false" ht="14.25" hidden="false" customHeight="true" outlineLevel="0" collapsed="false">
      <c r="E594" s="154"/>
      <c r="J594" s="155"/>
      <c r="M594" s="154"/>
    </row>
    <row r="595" customFormat="false" ht="14.25" hidden="false" customHeight="true" outlineLevel="0" collapsed="false">
      <c r="E595" s="154"/>
      <c r="J595" s="155"/>
      <c r="M595" s="154"/>
    </row>
    <row r="596" customFormat="false" ht="14.25" hidden="false" customHeight="true" outlineLevel="0" collapsed="false">
      <c r="E596" s="154"/>
      <c r="J596" s="155"/>
      <c r="M596" s="154"/>
    </row>
    <row r="597" customFormat="false" ht="14.25" hidden="false" customHeight="true" outlineLevel="0" collapsed="false">
      <c r="E597" s="154"/>
      <c r="J597" s="155"/>
      <c r="M597" s="154"/>
    </row>
    <row r="598" customFormat="false" ht="14.25" hidden="false" customHeight="true" outlineLevel="0" collapsed="false">
      <c r="E598" s="154"/>
      <c r="J598" s="155"/>
      <c r="M598" s="154"/>
    </row>
    <row r="599" customFormat="false" ht="14.25" hidden="false" customHeight="true" outlineLevel="0" collapsed="false">
      <c r="E599" s="154"/>
      <c r="J599" s="155"/>
      <c r="M599" s="154"/>
    </row>
    <row r="600" customFormat="false" ht="14.25" hidden="false" customHeight="true" outlineLevel="0" collapsed="false">
      <c r="E600" s="154"/>
      <c r="J600" s="155"/>
      <c r="M600" s="154"/>
    </row>
    <row r="601" customFormat="false" ht="14.25" hidden="false" customHeight="true" outlineLevel="0" collapsed="false">
      <c r="E601" s="154"/>
      <c r="J601" s="155"/>
      <c r="M601" s="154"/>
    </row>
    <row r="602" customFormat="false" ht="14.25" hidden="false" customHeight="true" outlineLevel="0" collapsed="false">
      <c r="E602" s="154"/>
      <c r="J602" s="155"/>
      <c r="M602" s="154"/>
    </row>
    <row r="603" customFormat="false" ht="14.25" hidden="false" customHeight="true" outlineLevel="0" collapsed="false">
      <c r="E603" s="154"/>
      <c r="J603" s="155"/>
      <c r="M603" s="154"/>
    </row>
    <row r="604" customFormat="false" ht="14.25" hidden="false" customHeight="true" outlineLevel="0" collapsed="false">
      <c r="E604" s="154"/>
      <c r="J604" s="155"/>
      <c r="M604" s="154"/>
    </row>
    <row r="605" customFormat="false" ht="14.25" hidden="false" customHeight="true" outlineLevel="0" collapsed="false">
      <c r="E605" s="154"/>
      <c r="J605" s="155"/>
      <c r="M605" s="154"/>
    </row>
    <row r="606" customFormat="false" ht="14.25" hidden="false" customHeight="true" outlineLevel="0" collapsed="false">
      <c r="E606" s="154"/>
      <c r="J606" s="155"/>
      <c r="M606" s="154"/>
    </row>
    <row r="607" customFormat="false" ht="14.25" hidden="false" customHeight="true" outlineLevel="0" collapsed="false">
      <c r="E607" s="154"/>
      <c r="J607" s="155"/>
      <c r="M607" s="154"/>
    </row>
    <row r="608" customFormat="false" ht="14.25" hidden="false" customHeight="true" outlineLevel="0" collapsed="false">
      <c r="E608" s="154"/>
      <c r="J608" s="155"/>
      <c r="M608" s="154"/>
    </row>
    <row r="609" customFormat="false" ht="14.25" hidden="false" customHeight="true" outlineLevel="0" collapsed="false">
      <c r="E609" s="154"/>
      <c r="J609" s="155"/>
      <c r="M609" s="154"/>
    </row>
    <row r="610" customFormat="false" ht="14.25" hidden="false" customHeight="true" outlineLevel="0" collapsed="false">
      <c r="E610" s="154"/>
      <c r="J610" s="155"/>
      <c r="M610" s="154"/>
    </row>
    <row r="611" customFormat="false" ht="14.25" hidden="false" customHeight="true" outlineLevel="0" collapsed="false">
      <c r="E611" s="154"/>
      <c r="J611" s="155"/>
      <c r="M611" s="154"/>
    </row>
    <row r="612" customFormat="false" ht="14.25" hidden="false" customHeight="true" outlineLevel="0" collapsed="false">
      <c r="E612" s="154"/>
      <c r="J612" s="155"/>
      <c r="M612" s="154"/>
    </row>
    <row r="613" customFormat="false" ht="14.25" hidden="false" customHeight="true" outlineLevel="0" collapsed="false">
      <c r="E613" s="154"/>
      <c r="J613" s="155"/>
      <c r="M613" s="154"/>
    </row>
    <row r="614" customFormat="false" ht="14.25" hidden="false" customHeight="true" outlineLevel="0" collapsed="false">
      <c r="E614" s="154"/>
      <c r="J614" s="155"/>
      <c r="M614" s="154"/>
    </row>
    <row r="615" customFormat="false" ht="14.25" hidden="false" customHeight="true" outlineLevel="0" collapsed="false">
      <c r="E615" s="154"/>
      <c r="J615" s="155"/>
      <c r="M615" s="154"/>
    </row>
    <row r="616" customFormat="false" ht="14.25" hidden="false" customHeight="true" outlineLevel="0" collapsed="false">
      <c r="E616" s="154"/>
      <c r="J616" s="155"/>
      <c r="M616" s="154"/>
    </row>
    <row r="617" customFormat="false" ht="14.25" hidden="false" customHeight="true" outlineLevel="0" collapsed="false">
      <c r="E617" s="154"/>
      <c r="J617" s="155"/>
      <c r="M617" s="154"/>
    </row>
    <row r="618" customFormat="false" ht="14.25" hidden="false" customHeight="true" outlineLevel="0" collapsed="false">
      <c r="E618" s="154"/>
      <c r="J618" s="155"/>
      <c r="M618" s="154"/>
    </row>
    <row r="619" customFormat="false" ht="14.25" hidden="false" customHeight="true" outlineLevel="0" collapsed="false">
      <c r="E619" s="154"/>
      <c r="J619" s="155"/>
      <c r="M619" s="154"/>
    </row>
    <row r="620" customFormat="false" ht="14.25" hidden="false" customHeight="true" outlineLevel="0" collapsed="false">
      <c r="E620" s="154"/>
      <c r="J620" s="155"/>
      <c r="M620" s="154"/>
    </row>
    <row r="621" customFormat="false" ht="14.25" hidden="false" customHeight="true" outlineLevel="0" collapsed="false">
      <c r="E621" s="154"/>
      <c r="J621" s="155"/>
      <c r="M621" s="154"/>
    </row>
    <row r="622" customFormat="false" ht="14.25" hidden="false" customHeight="true" outlineLevel="0" collapsed="false">
      <c r="E622" s="154"/>
      <c r="J622" s="155"/>
      <c r="M622" s="154"/>
    </row>
    <row r="623" customFormat="false" ht="14.25" hidden="false" customHeight="true" outlineLevel="0" collapsed="false">
      <c r="E623" s="154"/>
      <c r="J623" s="155"/>
      <c r="M623" s="154"/>
    </row>
    <row r="624" customFormat="false" ht="14.25" hidden="false" customHeight="true" outlineLevel="0" collapsed="false">
      <c r="E624" s="154"/>
      <c r="J624" s="155"/>
      <c r="M624" s="154"/>
    </row>
    <row r="625" customFormat="false" ht="14.25" hidden="false" customHeight="true" outlineLevel="0" collapsed="false">
      <c r="E625" s="154"/>
      <c r="J625" s="155"/>
      <c r="M625" s="154"/>
    </row>
    <row r="626" customFormat="false" ht="14.25" hidden="false" customHeight="true" outlineLevel="0" collapsed="false">
      <c r="E626" s="154"/>
      <c r="J626" s="155"/>
      <c r="M626" s="154"/>
    </row>
    <row r="627" customFormat="false" ht="14.25" hidden="false" customHeight="true" outlineLevel="0" collapsed="false">
      <c r="E627" s="154"/>
      <c r="J627" s="155"/>
      <c r="M627" s="154"/>
    </row>
    <row r="628" customFormat="false" ht="14.25" hidden="false" customHeight="true" outlineLevel="0" collapsed="false">
      <c r="E628" s="154"/>
      <c r="J628" s="155"/>
      <c r="M628" s="154"/>
    </row>
    <row r="629" customFormat="false" ht="14.25" hidden="false" customHeight="true" outlineLevel="0" collapsed="false">
      <c r="E629" s="154"/>
      <c r="J629" s="155"/>
      <c r="M629" s="154"/>
    </row>
    <row r="630" customFormat="false" ht="14.25" hidden="false" customHeight="true" outlineLevel="0" collapsed="false">
      <c r="E630" s="154"/>
      <c r="J630" s="155"/>
      <c r="M630" s="154"/>
    </row>
    <row r="631" customFormat="false" ht="14.25" hidden="false" customHeight="true" outlineLevel="0" collapsed="false">
      <c r="E631" s="154"/>
      <c r="J631" s="155"/>
      <c r="M631" s="154"/>
    </row>
    <row r="632" customFormat="false" ht="14.25" hidden="false" customHeight="true" outlineLevel="0" collapsed="false">
      <c r="E632" s="154"/>
      <c r="J632" s="155"/>
      <c r="M632" s="154"/>
    </row>
    <row r="633" customFormat="false" ht="14.25" hidden="false" customHeight="true" outlineLevel="0" collapsed="false">
      <c r="E633" s="154"/>
      <c r="J633" s="155"/>
      <c r="M633" s="154"/>
    </row>
    <row r="634" customFormat="false" ht="14.25" hidden="false" customHeight="true" outlineLevel="0" collapsed="false">
      <c r="E634" s="154"/>
      <c r="J634" s="155"/>
      <c r="M634" s="154"/>
    </row>
    <row r="635" customFormat="false" ht="14.25" hidden="false" customHeight="true" outlineLevel="0" collapsed="false">
      <c r="E635" s="154"/>
      <c r="J635" s="155"/>
      <c r="M635" s="154"/>
    </row>
    <row r="636" customFormat="false" ht="14.25" hidden="false" customHeight="true" outlineLevel="0" collapsed="false">
      <c r="E636" s="154"/>
      <c r="J636" s="155"/>
      <c r="M636" s="154"/>
    </row>
    <row r="637" customFormat="false" ht="14.25" hidden="false" customHeight="true" outlineLevel="0" collapsed="false">
      <c r="E637" s="154"/>
      <c r="J637" s="155"/>
      <c r="M637" s="154"/>
    </row>
    <row r="638" customFormat="false" ht="14.25" hidden="false" customHeight="true" outlineLevel="0" collapsed="false">
      <c r="E638" s="154"/>
      <c r="J638" s="155"/>
      <c r="M638" s="154"/>
    </row>
    <row r="639" customFormat="false" ht="14.25" hidden="false" customHeight="true" outlineLevel="0" collapsed="false">
      <c r="E639" s="154"/>
      <c r="J639" s="155"/>
      <c r="M639" s="154"/>
    </row>
    <row r="640" customFormat="false" ht="14.25" hidden="false" customHeight="true" outlineLevel="0" collapsed="false">
      <c r="E640" s="154"/>
      <c r="J640" s="155"/>
      <c r="M640" s="154"/>
    </row>
    <row r="641" customFormat="false" ht="14.25" hidden="false" customHeight="true" outlineLevel="0" collapsed="false">
      <c r="E641" s="154"/>
      <c r="J641" s="155"/>
      <c r="M641" s="154"/>
    </row>
    <row r="642" customFormat="false" ht="14.25" hidden="false" customHeight="true" outlineLevel="0" collapsed="false">
      <c r="E642" s="154"/>
      <c r="J642" s="155"/>
      <c r="M642" s="154"/>
    </row>
    <row r="643" customFormat="false" ht="14.25" hidden="false" customHeight="true" outlineLevel="0" collapsed="false">
      <c r="E643" s="154"/>
      <c r="J643" s="155"/>
      <c r="M643" s="154"/>
    </row>
    <row r="644" customFormat="false" ht="14.25" hidden="false" customHeight="true" outlineLevel="0" collapsed="false">
      <c r="E644" s="154"/>
      <c r="J644" s="155"/>
      <c r="M644" s="154"/>
    </row>
    <row r="645" customFormat="false" ht="14.25" hidden="false" customHeight="true" outlineLevel="0" collapsed="false">
      <c r="E645" s="154"/>
      <c r="J645" s="155"/>
      <c r="M645" s="154"/>
    </row>
    <row r="646" customFormat="false" ht="14.25" hidden="false" customHeight="true" outlineLevel="0" collapsed="false">
      <c r="E646" s="154"/>
      <c r="J646" s="155"/>
      <c r="M646" s="154"/>
    </row>
    <row r="647" customFormat="false" ht="14.25" hidden="false" customHeight="true" outlineLevel="0" collapsed="false">
      <c r="E647" s="154"/>
      <c r="J647" s="155"/>
      <c r="M647" s="154"/>
    </row>
    <row r="648" customFormat="false" ht="14.25" hidden="false" customHeight="true" outlineLevel="0" collapsed="false">
      <c r="E648" s="154"/>
      <c r="J648" s="155"/>
      <c r="M648" s="154"/>
    </row>
    <row r="649" customFormat="false" ht="14.25" hidden="false" customHeight="true" outlineLevel="0" collapsed="false">
      <c r="E649" s="154"/>
      <c r="J649" s="155"/>
      <c r="M649" s="154"/>
    </row>
    <row r="650" customFormat="false" ht="14.25" hidden="false" customHeight="true" outlineLevel="0" collapsed="false">
      <c r="E650" s="154"/>
      <c r="J650" s="155"/>
      <c r="M650" s="154"/>
    </row>
    <row r="651" customFormat="false" ht="14.25" hidden="false" customHeight="true" outlineLevel="0" collapsed="false">
      <c r="E651" s="154"/>
      <c r="J651" s="155"/>
      <c r="M651" s="154"/>
    </row>
    <row r="652" customFormat="false" ht="14.25" hidden="false" customHeight="true" outlineLevel="0" collapsed="false">
      <c r="E652" s="154"/>
      <c r="J652" s="155"/>
      <c r="M652" s="154"/>
    </row>
    <row r="653" customFormat="false" ht="14.25" hidden="false" customHeight="true" outlineLevel="0" collapsed="false">
      <c r="E653" s="154"/>
      <c r="J653" s="155"/>
      <c r="M653" s="154"/>
    </row>
    <row r="654" customFormat="false" ht="14.25" hidden="false" customHeight="true" outlineLevel="0" collapsed="false">
      <c r="E654" s="154"/>
      <c r="J654" s="155"/>
      <c r="M654" s="154"/>
    </row>
    <row r="655" customFormat="false" ht="14.25" hidden="false" customHeight="true" outlineLevel="0" collapsed="false">
      <c r="E655" s="154"/>
      <c r="J655" s="155"/>
      <c r="M655" s="154"/>
    </row>
    <row r="656" customFormat="false" ht="14.25" hidden="false" customHeight="true" outlineLevel="0" collapsed="false">
      <c r="E656" s="154"/>
      <c r="J656" s="155"/>
      <c r="M656" s="154"/>
    </row>
    <row r="657" customFormat="false" ht="14.25" hidden="false" customHeight="true" outlineLevel="0" collapsed="false">
      <c r="E657" s="154"/>
      <c r="J657" s="155"/>
      <c r="M657" s="154"/>
    </row>
    <row r="658" customFormat="false" ht="14.25" hidden="false" customHeight="true" outlineLevel="0" collapsed="false">
      <c r="E658" s="154"/>
      <c r="J658" s="155"/>
      <c r="M658" s="154"/>
    </row>
    <row r="659" customFormat="false" ht="14.25" hidden="false" customHeight="true" outlineLevel="0" collapsed="false">
      <c r="E659" s="154"/>
      <c r="J659" s="155"/>
      <c r="M659" s="154"/>
    </row>
    <row r="660" customFormat="false" ht="14.25" hidden="false" customHeight="true" outlineLevel="0" collapsed="false">
      <c r="E660" s="154"/>
      <c r="J660" s="155"/>
      <c r="M660" s="154"/>
    </row>
    <row r="661" customFormat="false" ht="14.25" hidden="false" customHeight="true" outlineLevel="0" collapsed="false">
      <c r="E661" s="154"/>
      <c r="J661" s="155"/>
      <c r="M661" s="154"/>
    </row>
    <row r="662" customFormat="false" ht="14.25" hidden="false" customHeight="true" outlineLevel="0" collapsed="false">
      <c r="E662" s="154"/>
      <c r="J662" s="155"/>
      <c r="M662" s="154"/>
    </row>
    <row r="663" customFormat="false" ht="14.25" hidden="false" customHeight="true" outlineLevel="0" collapsed="false">
      <c r="E663" s="154"/>
      <c r="J663" s="155"/>
      <c r="M663" s="154"/>
    </row>
    <row r="664" customFormat="false" ht="14.25" hidden="false" customHeight="true" outlineLevel="0" collapsed="false">
      <c r="E664" s="154"/>
      <c r="J664" s="155"/>
      <c r="M664" s="154"/>
    </row>
    <row r="665" customFormat="false" ht="14.25" hidden="false" customHeight="true" outlineLevel="0" collapsed="false">
      <c r="E665" s="154"/>
      <c r="J665" s="155"/>
      <c r="M665" s="154"/>
    </row>
    <row r="666" customFormat="false" ht="14.25" hidden="false" customHeight="true" outlineLevel="0" collapsed="false">
      <c r="E666" s="154"/>
      <c r="J666" s="155"/>
      <c r="M666" s="154"/>
    </row>
    <row r="667" customFormat="false" ht="14.25" hidden="false" customHeight="true" outlineLevel="0" collapsed="false">
      <c r="E667" s="154"/>
      <c r="J667" s="155"/>
      <c r="M667" s="154"/>
    </row>
    <row r="668" customFormat="false" ht="14.25" hidden="false" customHeight="true" outlineLevel="0" collapsed="false">
      <c r="E668" s="154"/>
      <c r="J668" s="155"/>
      <c r="M668" s="154"/>
    </row>
    <row r="669" customFormat="false" ht="14.25" hidden="false" customHeight="true" outlineLevel="0" collapsed="false">
      <c r="E669" s="154"/>
      <c r="J669" s="155"/>
      <c r="M669" s="154"/>
    </row>
    <row r="670" customFormat="false" ht="14.25" hidden="false" customHeight="true" outlineLevel="0" collapsed="false">
      <c r="E670" s="154"/>
      <c r="J670" s="155"/>
      <c r="M670" s="154"/>
    </row>
    <row r="671" customFormat="false" ht="14.25" hidden="false" customHeight="true" outlineLevel="0" collapsed="false">
      <c r="E671" s="154"/>
      <c r="J671" s="155"/>
      <c r="M671" s="154"/>
    </row>
    <row r="672" customFormat="false" ht="14.25" hidden="false" customHeight="true" outlineLevel="0" collapsed="false">
      <c r="E672" s="154"/>
      <c r="J672" s="155"/>
      <c r="M672" s="154"/>
    </row>
    <row r="673" customFormat="false" ht="14.25" hidden="false" customHeight="true" outlineLevel="0" collapsed="false">
      <c r="E673" s="154"/>
      <c r="J673" s="155"/>
      <c r="M673" s="154"/>
    </row>
    <row r="674" customFormat="false" ht="14.25" hidden="false" customHeight="true" outlineLevel="0" collapsed="false">
      <c r="E674" s="154"/>
      <c r="J674" s="155"/>
      <c r="M674" s="154"/>
    </row>
    <row r="675" customFormat="false" ht="14.25" hidden="false" customHeight="true" outlineLevel="0" collapsed="false">
      <c r="E675" s="154"/>
      <c r="J675" s="155"/>
      <c r="M675" s="154"/>
    </row>
    <row r="676" customFormat="false" ht="14.25" hidden="false" customHeight="true" outlineLevel="0" collapsed="false">
      <c r="E676" s="154"/>
      <c r="J676" s="155"/>
      <c r="M676" s="154"/>
    </row>
    <row r="677" customFormat="false" ht="14.25" hidden="false" customHeight="true" outlineLevel="0" collapsed="false">
      <c r="E677" s="154"/>
      <c r="J677" s="155"/>
      <c r="M677" s="154"/>
    </row>
    <row r="678" customFormat="false" ht="14.25" hidden="false" customHeight="true" outlineLevel="0" collapsed="false">
      <c r="E678" s="154"/>
      <c r="J678" s="155"/>
      <c r="M678" s="154"/>
    </row>
    <row r="679" customFormat="false" ht="14.25" hidden="false" customHeight="true" outlineLevel="0" collapsed="false">
      <c r="E679" s="154"/>
      <c r="J679" s="155"/>
      <c r="M679" s="154"/>
    </row>
    <row r="680" customFormat="false" ht="14.25" hidden="false" customHeight="true" outlineLevel="0" collapsed="false">
      <c r="E680" s="154"/>
      <c r="J680" s="155"/>
      <c r="M680" s="154"/>
    </row>
    <row r="681" customFormat="false" ht="14.25" hidden="false" customHeight="true" outlineLevel="0" collapsed="false">
      <c r="E681" s="154"/>
      <c r="J681" s="155"/>
      <c r="M681" s="154"/>
    </row>
    <row r="682" customFormat="false" ht="14.25" hidden="false" customHeight="true" outlineLevel="0" collapsed="false">
      <c r="E682" s="154"/>
      <c r="J682" s="155"/>
      <c r="M682" s="154"/>
    </row>
    <row r="683" customFormat="false" ht="14.25" hidden="false" customHeight="true" outlineLevel="0" collapsed="false">
      <c r="E683" s="154"/>
      <c r="J683" s="155"/>
      <c r="M683" s="154"/>
    </row>
    <row r="684" customFormat="false" ht="14.25" hidden="false" customHeight="true" outlineLevel="0" collapsed="false">
      <c r="E684" s="154"/>
      <c r="J684" s="155"/>
      <c r="M684" s="154"/>
    </row>
    <row r="685" customFormat="false" ht="14.25" hidden="false" customHeight="true" outlineLevel="0" collapsed="false">
      <c r="E685" s="154"/>
      <c r="J685" s="155"/>
      <c r="M685" s="154"/>
    </row>
    <row r="686" customFormat="false" ht="14.25" hidden="false" customHeight="true" outlineLevel="0" collapsed="false">
      <c r="E686" s="154"/>
      <c r="J686" s="155"/>
      <c r="M686" s="154"/>
    </row>
    <row r="687" customFormat="false" ht="14.25" hidden="false" customHeight="true" outlineLevel="0" collapsed="false">
      <c r="E687" s="154"/>
      <c r="J687" s="155"/>
      <c r="M687" s="154"/>
    </row>
    <row r="688" customFormat="false" ht="14.25" hidden="false" customHeight="true" outlineLevel="0" collapsed="false">
      <c r="E688" s="154"/>
      <c r="J688" s="155"/>
      <c r="M688" s="154"/>
    </row>
    <row r="689" customFormat="false" ht="14.25" hidden="false" customHeight="true" outlineLevel="0" collapsed="false">
      <c r="E689" s="154"/>
      <c r="J689" s="155"/>
      <c r="M689" s="154"/>
    </row>
    <row r="690" customFormat="false" ht="14.25" hidden="false" customHeight="true" outlineLevel="0" collapsed="false">
      <c r="E690" s="154"/>
      <c r="J690" s="155"/>
      <c r="M690" s="154"/>
    </row>
    <row r="691" customFormat="false" ht="14.25" hidden="false" customHeight="true" outlineLevel="0" collapsed="false">
      <c r="E691" s="154"/>
      <c r="J691" s="155"/>
      <c r="M691" s="154"/>
    </row>
    <row r="692" customFormat="false" ht="14.25" hidden="false" customHeight="true" outlineLevel="0" collapsed="false">
      <c r="E692" s="154"/>
      <c r="J692" s="155"/>
      <c r="M692" s="154"/>
    </row>
    <row r="693" customFormat="false" ht="14.25" hidden="false" customHeight="true" outlineLevel="0" collapsed="false">
      <c r="E693" s="154"/>
      <c r="J693" s="155"/>
      <c r="M693" s="154"/>
    </row>
    <row r="694" customFormat="false" ht="14.25" hidden="false" customHeight="true" outlineLevel="0" collapsed="false">
      <c r="E694" s="154"/>
      <c r="J694" s="155"/>
      <c r="M694" s="154"/>
    </row>
    <row r="695" customFormat="false" ht="14.25" hidden="false" customHeight="true" outlineLevel="0" collapsed="false">
      <c r="E695" s="154"/>
      <c r="J695" s="155"/>
      <c r="M695" s="154"/>
    </row>
    <row r="696" customFormat="false" ht="14.25" hidden="false" customHeight="true" outlineLevel="0" collapsed="false">
      <c r="E696" s="154"/>
      <c r="J696" s="155"/>
      <c r="M696" s="154"/>
    </row>
    <row r="697" customFormat="false" ht="14.25" hidden="false" customHeight="true" outlineLevel="0" collapsed="false">
      <c r="E697" s="154"/>
      <c r="J697" s="155"/>
      <c r="M697" s="154"/>
    </row>
    <row r="698" customFormat="false" ht="14.25" hidden="false" customHeight="true" outlineLevel="0" collapsed="false">
      <c r="E698" s="154"/>
      <c r="J698" s="155"/>
      <c r="M698" s="154"/>
    </row>
    <row r="699" customFormat="false" ht="14.25" hidden="false" customHeight="true" outlineLevel="0" collapsed="false">
      <c r="E699" s="154"/>
      <c r="J699" s="155"/>
      <c r="M699" s="154"/>
    </row>
    <row r="700" customFormat="false" ht="14.25" hidden="false" customHeight="true" outlineLevel="0" collapsed="false">
      <c r="E700" s="154"/>
      <c r="J700" s="155"/>
      <c r="M700" s="154"/>
    </row>
    <row r="701" customFormat="false" ht="14.25" hidden="false" customHeight="true" outlineLevel="0" collapsed="false">
      <c r="E701" s="154"/>
      <c r="J701" s="155"/>
      <c r="M701" s="154"/>
    </row>
    <row r="702" customFormat="false" ht="14.25" hidden="false" customHeight="true" outlineLevel="0" collapsed="false">
      <c r="E702" s="154"/>
      <c r="J702" s="155"/>
      <c r="M702" s="154"/>
    </row>
    <row r="703" customFormat="false" ht="14.25" hidden="false" customHeight="true" outlineLevel="0" collapsed="false">
      <c r="E703" s="154"/>
      <c r="J703" s="155"/>
      <c r="M703" s="154"/>
    </row>
    <row r="704" customFormat="false" ht="14.25" hidden="false" customHeight="true" outlineLevel="0" collapsed="false">
      <c r="E704" s="154"/>
      <c r="J704" s="155"/>
      <c r="M704" s="154"/>
    </row>
    <row r="705" customFormat="false" ht="14.25" hidden="false" customHeight="true" outlineLevel="0" collapsed="false">
      <c r="E705" s="154"/>
      <c r="J705" s="155"/>
      <c r="M705" s="154"/>
    </row>
    <row r="706" customFormat="false" ht="14.25" hidden="false" customHeight="true" outlineLevel="0" collapsed="false">
      <c r="E706" s="154"/>
      <c r="J706" s="155"/>
      <c r="M706" s="154"/>
    </row>
    <row r="707" customFormat="false" ht="14.25" hidden="false" customHeight="true" outlineLevel="0" collapsed="false">
      <c r="E707" s="154"/>
      <c r="J707" s="155"/>
      <c r="M707" s="154"/>
    </row>
    <row r="708" customFormat="false" ht="14.25" hidden="false" customHeight="true" outlineLevel="0" collapsed="false">
      <c r="E708" s="154"/>
      <c r="J708" s="155"/>
      <c r="M708" s="154"/>
    </row>
    <row r="709" customFormat="false" ht="14.25" hidden="false" customHeight="true" outlineLevel="0" collapsed="false">
      <c r="E709" s="154"/>
      <c r="J709" s="155"/>
      <c r="M709" s="154"/>
    </row>
    <row r="710" customFormat="false" ht="14.25" hidden="false" customHeight="true" outlineLevel="0" collapsed="false">
      <c r="E710" s="154"/>
      <c r="J710" s="155"/>
      <c r="M710" s="154"/>
    </row>
    <row r="711" customFormat="false" ht="14.25" hidden="false" customHeight="true" outlineLevel="0" collapsed="false">
      <c r="E711" s="154"/>
      <c r="J711" s="155"/>
      <c r="M711" s="154"/>
    </row>
    <row r="712" customFormat="false" ht="14.25" hidden="false" customHeight="true" outlineLevel="0" collapsed="false">
      <c r="E712" s="154"/>
      <c r="J712" s="155"/>
      <c r="M712" s="154"/>
    </row>
    <row r="713" customFormat="false" ht="14.25" hidden="false" customHeight="true" outlineLevel="0" collapsed="false">
      <c r="E713" s="154"/>
      <c r="J713" s="155"/>
      <c r="M713" s="154"/>
    </row>
    <row r="714" customFormat="false" ht="14.25" hidden="false" customHeight="true" outlineLevel="0" collapsed="false">
      <c r="E714" s="154"/>
      <c r="J714" s="155"/>
      <c r="M714" s="154"/>
    </row>
    <row r="715" customFormat="false" ht="14.25" hidden="false" customHeight="true" outlineLevel="0" collapsed="false">
      <c r="E715" s="154"/>
      <c r="J715" s="155"/>
      <c r="M715" s="154"/>
    </row>
    <row r="716" customFormat="false" ht="14.25" hidden="false" customHeight="true" outlineLevel="0" collapsed="false">
      <c r="E716" s="154"/>
      <c r="J716" s="155"/>
      <c r="M716" s="154"/>
    </row>
    <row r="717" customFormat="false" ht="14.25" hidden="false" customHeight="true" outlineLevel="0" collapsed="false">
      <c r="E717" s="154"/>
      <c r="J717" s="155"/>
      <c r="M717" s="154"/>
    </row>
    <row r="718" customFormat="false" ht="14.25" hidden="false" customHeight="true" outlineLevel="0" collapsed="false">
      <c r="E718" s="154"/>
      <c r="J718" s="155"/>
      <c r="M718" s="154"/>
    </row>
    <row r="719" customFormat="false" ht="14.25" hidden="false" customHeight="true" outlineLevel="0" collapsed="false">
      <c r="E719" s="154"/>
      <c r="J719" s="155"/>
      <c r="M719" s="154"/>
    </row>
    <row r="720" customFormat="false" ht="14.25" hidden="false" customHeight="true" outlineLevel="0" collapsed="false">
      <c r="E720" s="154"/>
      <c r="J720" s="155"/>
      <c r="M720" s="154"/>
    </row>
    <row r="721" customFormat="false" ht="14.25" hidden="false" customHeight="true" outlineLevel="0" collapsed="false">
      <c r="E721" s="154"/>
      <c r="J721" s="155"/>
      <c r="M721" s="154"/>
    </row>
    <row r="722" customFormat="false" ht="14.25" hidden="false" customHeight="true" outlineLevel="0" collapsed="false">
      <c r="E722" s="154"/>
      <c r="J722" s="155"/>
      <c r="M722" s="154"/>
    </row>
    <row r="723" customFormat="false" ht="14.25" hidden="false" customHeight="true" outlineLevel="0" collapsed="false">
      <c r="E723" s="154"/>
      <c r="J723" s="155"/>
      <c r="M723" s="154"/>
    </row>
    <row r="724" customFormat="false" ht="14.25" hidden="false" customHeight="true" outlineLevel="0" collapsed="false">
      <c r="E724" s="154"/>
      <c r="J724" s="155"/>
      <c r="M724" s="154"/>
    </row>
    <row r="725" customFormat="false" ht="14.25" hidden="false" customHeight="true" outlineLevel="0" collapsed="false">
      <c r="E725" s="154"/>
      <c r="J725" s="155"/>
      <c r="M725" s="154"/>
    </row>
    <row r="726" customFormat="false" ht="14.25" hidden="false" customHeight="true" outlineLevel="0" collapsed="false">
      <c r="E726" s="154"/>
      <c r="J726" s="155"/>
      <c r="M726" s="154"/>
    </row>
    <row r="727" customFormat="false" ht="14.25" hidden="false" customHeight="true" outlineLevel="0" collapsed="false">
      <c r="E727" s="154"/>
      <c r="J727" s="155"/>
      <c r="M727" s="154"/>
    </row>
    <row r="728" customFormat="false" ht="14.25" hidden="false" customHeight="true" outlineLevel="0" collapsed="false">
      <c r="E728" s="154"/>
      <c r="J728" s="155"/>
      <c r="M728" s="154"/>
    </row>
    <row r="729" customFormat="false" ht="14.25" hidden="false" customHeight="true" outlineLevel="0" collapsed="false">
      <c r="E729" s="154"/>
      <c r="J729" s="155"/>
      <c r="M729" s="154"/>
    </row>
    <row r="730" customFormat="false" ht="14.25" hidden="false" customHeight="true" outlineLevel="0" collapsed="false">
      <c r="E730" s="154"/>
      <c r="J730" s="155"/>
      <c r="M730" s="154"/>
    </row>
    <row r="731" customFormat="false" ht="14.25" hidden="false" customHeight="true" outlineLevel="0" collapsed="false">
      <c r="E731" s="154"/>
      <c r="J731" s="155"/>
      <c r="M731" s="154"/>
    </row>
    <row r="732" customFormat="false" ht="14.25" hidden="false" customHeight="true" outlineLevel="0" collapsed="false">
      <c r="E732" s="154"/>
      <c r="J732" s="155"/>
      <c r="M732" s="154"/>
    </row>
    <row r="733" customFormat="false" ht="14.25" hidden="false" customHeight="true" outlineLevel="0" collapsed="false">
      <c r="E733" s="154"/>
      <c r="J733" s="155"/>
      <c r="M733" s="154"/>
    </row>
    <row r="734" customFormat="false" ht="14.25" hidden="false" customHeight="true" outlineLevel="0" collapsed="false">
      <c r="E734" s="154"/>
      <c r="J734" s="155"/>
      <c r="M734" s="154"/>
    </row>
    <row r="735" customFormat="false" ht="14.25" hidden="false" customHeight="true" outlineLevel="0" collapsed="false">
      <c r="E735" s="154"/>
      <c r="J735" s="155"/>
      <c r="M735" s="154"/>
    </row>
    <row r="736" customFormat="false" ht="14.25" hidden="false" customHeight="true" outlineLevel="0" collapsed="false">
      <c r="E736" s="154"/>
      <c r="J736" s="155"/>
      <c r="M736" s="154"/>
    </row>
    <row r="737" customFormat="false" ht="14.25" hidden="false" customHeight="true" outlineLevel="0" collapsed="false">
      <c r="E737" s="154"/>
      <c r="J737" s="155"/>
      <c r="M737" s="154"/>
    </row>
    <row r="738" customFormat="false" ht="14.25" hidden="false" customHeight="true" outlineLevel="0" collapsed="false">
      <c r="E738" s="154"/>
      <c r="J738" s="155"/>
      <c r="M738" s="154"/>
    </row>
    <row r="739" customFormat="false" ht="14.25" hidden="false" customHeight="true" outlineLevel="0" collapsed="false">
      <c r="E739" s="154"/>
      <c r="J739" s="155"/>
      <c r="M739" s="154"/>
    </row>
    <row r="740" customFormat="false" ht="14.25" hidden="false" customHeight="true" outlineLevel="0" collapsed="false">
      <c r="E740" s="154"/>
      <c r="J740" s="155"/>
      <c r="M740" s="154"/>
    </row>
    <row r="741" customFormat="false" ht="14.25" hidden="false" customHeight="true" outlineLevel="0" collapsed="false">
      <c r="E741" s="154"/>
      <c r="J741" s="155"/>
      <c r="M741" s="154"/>
    </row>
    <row r="742" customFormat="false" ht="14.25" hidden="false" customHeight="true" outlineLevel="0" collapsed="false">
      <c r="E742" s="154"/>
      <c r="J742" s="155"/>
      <c r="M742" s="154"/>
    </row>
    <row r="743" customFormat="false" ht="14.25" hidden="false" customHeight="true" outlineLevel="0" collapsed="false">
      <c r="E743" s="154"/>
      <c r="J743" s="155"/>
      <c r="M743" s="154"/>
    </row>
    <row r="744" customFormat="false" ht="14.25" hidden="false" customHeight="true" outlineLevel="0" collapsed="false">
      <c r="E744" s="154"/>
      <c r="J744" s="155"/>
      <c r="M744" s="154"/>
    </row>
    <row r="745" customFormat="false" ht="14.25" hidden="false" customHeight="true" outlineLevel="0" collapsed="false">
      <c r="E745" s="154"/>
      <c r="J745" s="155"/>
      <c r="M745" s="154"/>
    </row>
    <row r="746" customFormat="false" ht="14.25" hidden="false" customHeight="true" outlineLevel="0" collapsed="false">
      <c r="E746" s="154"/>
      <c r="J746" s="155"/>
      <c r="M746" s="154"/>
    </row>
    <row r="747" customFormat="false" ht="14.25" hidden="false" customHeight="true" outlineLevel="0" collapsed="false">
      <c r="E747" s="154"/>
      <c r="J747" s="155"/>
      <c r="M747" s="154"/>
    </row>
    <row r="748" customFormat="false" ht="14.25" hidden="false" customHeight="true" outlineLevel="0" collapsed="false">
      <c r="E748" s="154"/>
      <c r="J748" s="155"/>
      <c r="M748" s="154"/>
    </row>
    <row r="749" customFormat="false" ht="14.25" hidden="false" customHeight="true" outlineLevel="0" collapsed="false">
      <c r="E749" s="154"/>
      <c r="J749" s="155"/>
      <c r="M749" s="154"/>
    </row>
    <row r="750" customFormat="false" ht="14.25" hidden="false" customHeight="true" outlineLevel="0" collapsed="false">
      <c r="E750" s="154"/>
      <c r="J750" s="155"/>
      <c r="M750" s="154"/>
    </row>
    <row r="751" customFormat="false" ht="14.25" hidden="false" customHeight="true" outlineLevel="0" collapsed="false">
      <c r="E751" s="154"/>
      <c r="J751" s="155"/>
      <c r="M751" s="154"/>
    </row>
    <row r="752" customFormat="false" ht="14.25" hidden="false" customHeight="true" outlineLevel="0" collapsed="false">
      <c r="E752" s="154"/>
      <c r="J752" s="155"/>
      <c r="M752" s="154"/>
    </row>
    <row r="753" customFormat="false" ht="14.25" hidden="false" customHeight="true" outlineLevel="0" collapsed="false">
      <c r="E753" s="154"/>
      <c r="J753" s="155"/>
      <c r="M753" s="154"/>
    </row>
    <row r="754" customFormat="false" ht="14.25" hidden="false" customHeight="true" outlineLevel="0" collapsed="false">
      <c r="E754" s="154"/>
      <c r="J754" s="155"/>
      <c r="M754" s="154"/>
    </row>
    <row r="755" customFormat="false" ht="14.25" hidden="false" customHeight="true" outlineLevel="0" collapsed="false">
      <c r="E755" s="154"/>
      <c r="J755" s="155"/>
      <c r="M755" s="154"/>
    </row>
    <row r="756" customFormat="false" ht="14.25" hidden="false" customHeight="true" outlineLevel="0" collapsed="false">
      <c r="E756" s="154"/>
      <c r="J756" s="155"/>
      <c r="M756" s="154"/>
    </row>
    <row r="757" customFormat="false" ht="14.25" hidden="false" customHeight="true" outlineLevel="0" collapsed="false">
      <c r="E757" s="154"/>
      <c r="J757" s="155"/>
      <c r="M757" s="154"/>
    </row>
    <row r="758" customFormat="false" ht="14.25" hidden="false" customHeight="true" outlineLevel="0" collapsed="false">
      <c r="E758" s="154"/>
      <c r="J758" s="155"/>
      <c r="M758" s="154"/>
    </row>
    <row r="759" customFormat="false" ht="14.25" hidden="false" customHeight="true" outlineLevel="0" collapsed="false">
      <c r="E759" s="154"/>
      <c r="J759" s="155"/>
      <c r="M759" s="154"/>
    </row>
    <row r="760" customFormat="false" ht="14.25" hidden="false" customHeight="true" outlineLevel="0" collapsed="false">
      <c r="E760" s="154"/>
      <c r="J760" s="155"/>
      <c r="M760" s="154"/>
    </row>
    <row r="761" customFormat="false" ht="14.25" hidden="false" customHeight="true" outlineLevel="0" collapsed="false">
      <c r="E761" s="154"/>
      <c r="J761" s="155"/>
      <c r="M761" s="154"/>
    </row>
    <row r="762" customFormat="false" ht="14.25" hidden="false" customHeight="true" outlineLevel="0" collapsed="false">
      <c r="E762" s="154"/>
      <c r="J762" s="155"/>
      <c r="M762" s="154"/>
    </row>
    <row r="763" customFormat="false" ht="14.25" hidden="false" customHeight="true" outlineLevel="0" collapsed="false">
      <c r="E763" s="154"/>
      <c r="J763" s="155"/>
      <c r="M763" s="154"/>
    </row>
    <row r="764" customFormat="false" ht="14.25" hidden="false" customHeight="true" outlineLevel="0" collapsed="false">
      <c r="E764" s="154"/>
      <c r="J764" s="155"/>
      <c r="M764" s="154"/>
    </row>
    <row r="765" customFormat="false" ht="14.25" hidden="false" customHeight="true" outlineLevel="0" collapsed="false">
      <c r="E765" s="154"/>
      <c r="J765" s="155"/>
      <c r="M765" s="154"/>
    </row>
    <row r="766" customFormat="false" ht="14.25" hidden="false" customHeight="true" outlineLevel="0" collapsed="false">
      <c r="E766" s="154"/>
      <c r="J766" s="155"/>
      <c r="M766" s="154"/>
    </row>
    <row r="767" customFormat="false" ht="14.25" hidden="false" customHeight="true" outlineLevel="0" collapsed="false">
      <c r="E767" s="154"/>
      <c r="J767" s="155"/>
      <c r="M767" s="154"/>
    </row>
    <row r="768" customFormat="false" ht="14.25" hidden="false" customHeight="true" outlineLevel="0" collapsed="false">
      <c r="E768" s="154"/>
      <c r="J768" s="155"/>
      <c r="M768" s="154"/>
    </row>
    <row r="769" customFormat="false" ht="14.25" hidden="false" customHeight="true" outlineLevel="0" collapsed="false">
      <c r="E769" s="154"/>
      <c r="J769" s="155"/>
      <c r="M769" s="154"/>
    </row>
    <row r="770" customFormat="false" ht="14.25" hidden="false" customHeight="true" outlineLevel="0" collapsed="false">
      <c r="E770" s="154"/>
      <c r="J770" s="155"/>
      <c r="M770" s="154"/>
    </row>
    <row r="771" customFormat="false" ht="14.25" hidden="false" customHeight="true" outlineLevel="0" collapsed="false">
      <c r="E771" s="154"/>
      <c r="J771" s="155"/>
      <c r="M771" s="154"/>
    </row>
    <row r="772" customFormat="false" ht="14.25" hidden="false" customHeight="true" outlineLevel="0" collapsed="false">
      <c r="E772" s="154"/>
      <c r="J772" s="155"/>
      <c r="M772" s="154"/>
    </row>
    <row r="773" customFormat="false" ht="14.25" hidden="false" customHeight="true" outlineLevel="0" collapsed="false">
      <c r="E773" s="154"/>
      <c r="J773" s="155"/>
      <c r="M773" s="154"/>
    </row>
    <row r="774" customFormat="false" ht="14.25" hidden="false" customHeight="true" outlineLevel="0" collapsed="false">
      <c r="E774" s="154"/>
      <c r="J774" s="155"/>
      <c r="M774" s="154"/>
    </row>
    <row r="775" customFormat="false" ht="14.25" hidden="false" customHeight="true" outlineLevel="0" collapsed="false">
      <c r="E775" s="154"/>
      <c r="J775" s="155"/>
      <c r="M775" s="154"/>
    </row>
    <row r="776" customFormat="false" ht="14.25" hidden="false" customHeight="true" outlineLevel="0" collapsed="false">
      <c r="E776" s="154"/>
      <c r="J776" s="155"/>
      <c r="M776" s="154"/>
    </row>
    <row r="777" customFormat="false" ht="14.25" hidden="false" customHeight="true" outlineLevel="0" collapsed="false">
      <c r="E777" s="154"/>
      <c r="J777" s="155"/>
      <c r="M777" s="154"/>
    </row>
    <row r="778" customFormat="false" ht="14.25" hidden="false" customHeight="true" outlineLevel="0" collapsed="false">
      <c r="E778" s="154"/>
      <c r="J778" s="155"/>
      <c r="M778" s="154"/>
    </row>
    <row r="779" customFormat="false" ht="14.25" hidden="false" customHeight="true" outlineLevel="0" collapsed="false">
      <c r="E779" s="154"/>
      <c r="J779" s="155"/>
      <c r="M779" s="154"/>
    </row>
    <row r="780" customFormat="false" ht="14.25" hidden="false" customHeight="true" outlineLevel="0" collapsed="false">
      <c r="E780" s="154"/>
      <c r="J780" s="155"/>
      <c r="M780" s="154"/>
    </row>
    <row r="781" customFormat="false" ht="14.25" hidden="false" customHeight="true" outlineLevel="0" collapsed="false">
      <c r="E781" s="154"/>
      <c r="J781" s="155"/>
      <c r="M781" s="154"/>
    </row>
    <row r="782" customFormat="false" ht="14.25" hidden="false" customHeight="true" outlineLevel="0" collapsed="false">
      <c r="E782" s="154"/>
      <c r="J782" s="155"/>
      <c r="M782" s="154"/>
    </row>
    <row r="783" customFormat="false" ht="14.25" hidden="false" customHeight="true" outlineLevel="0" collapsed="false">
      <c r="E783" s="154"/>
      <c r="J783" s="155"/>
      <c r="M783" s="154"/>
    </row>
    <row r="784" customFormat="false" ht="14.25" hidden="false" customHeight="true" outlineLevel="0" collapsed="false">
      <c r="E784" s="154"/>
      <c r="J784" s="155"/>
      <c r="M784" s="154"/>
    </row>
    <row r="785" customFormat="false" ht="14.25" hidden="false" customHeight="true" outlineLevel="0" collapsed="false">
      <c r="E785" s="154"/>
      <c r="J785" s="155"/>
      <c r="M785" s="154"/>
    </row>
    <row r="786" customFormat="false" ht="14.25" hidden="false" customHeight="true" outlineLevel="0" collapsed="false">
      <c r="E786" s="154"/>
      <c r="J786" s="155"/>
      <c r="M786" s="154"/>
    </row>
    <row r="787" customFormat="false" ht="14.25" hidden="false" customHeight="true" outlineLevel="0" collapsed="false">
      <c r="E787" s="154"/>
      <c r="J787" s="155"/>
      <c r="M787" s="154"/>
    </row>
    <row r="788" customFormat="false" ht="14.25" hidden="false" customHeight="true" outlineLevel="0" collapsed="false">
      <c r="E788" s="154"/>
      <c r="J788" s="155"/>
      <c r="M788" s="154"/>
    </row>
    <row r="789" customFormat="false" ht="14.25" hidden="false" customHeight="true" outlineLevel="0" collapsed="false">
      <c r="E789" s="154"/>
      <c r="J789" s="155"/>
      <c r="M789" s="154"/>
    </row>
    <row r="790" customFormat="false" ht="14.25" hidden="false" customHeight="true" outlineLevel="0" collapsed="false">
      <c r="E790" s="154"/>
      <c r="J790" s="155"/>
      <c r="M790" s="154"/>
    </row>
    <row r="791" customFormat="false" ht="14.25" hidden="false" customHeight="true" outlineLevel="0" collapsed="false">
      <c r="E791" s="154"/>
      <c r="J791" s="155"/>
      <c r="M791" s="154"/>
    </row>
    <row r="792" customFormat="false" ht="14.25" hidden="false" customHeight="true" outlineLevel="0" collapsed="false">
      <c r="E792" s="154"/>
      <c r="J792" s="155"/>
      <c r="M792" s="154"/>
    </row>
    <row r="793" customFormat="false" ht="14.25" hidden="false" customHeight="true" outlineLevel="0" collapsed="false">
      <c r="E793" s="154"/>
      <c r="J793" s="155"/>
      <c r="M793" s="154"/>
    </row>
    <row r="794" customFormat="false" ht="14.25" hidden="false" customHeight="true" outlineLevel="0" collapsed="false">
      <c r="E794" s="154"/>
      <c r="J794" s="155"/>
      <c r="M794" s="154"/>
    </row>
    <row r="795" customFormat="false" ht="14.25" hidden="false" customHeight="true" outlineLevel="0" collapsed="false">
      <c r="E795" s="154"/>
      <c r="J795" s="155"/>
      <c r="M795" s="154"/>
    </row>
    <row r="796" customFormat="false" ht="14.25" hidden="false" customHeight="true" outlineLevel="0" collapsed="false">
      <c r="E796" s="154"/>
      <c r="J796" s="155"/>
      <c r="M796" s="154"/>
    </row>
    <row r="797" customFormat="false" ht="14.25" hidden="false" customHeight="true" outlineLevel="0" collapsed="false">
      <c r="E797" s="154"/>
      <c r="J797" s="155"/>
      <c r="M797" s="154"/>
    </row>
    <row r="798" customFormat="false" ht="14.25" hidden="false" customHeight="true" outlineLevel="0" collapsed="false">
      <c r="E798" s="154"/>
      <c r="J798" s="155"/>
      <c r="M798" s="154"/>
    </row>
    <row r="799" customFormat="false" ht="14.25" hidden="false" customHeight="true" outlineLevel="0" collapsed="false">
      <c r="E799" s="154"/>
      <c r="J799" s="155"/>
      <c r="M799" s="154"/>
    </row>
    <row r="800" customFormat="false" ht="14.25" hidden="false" customHeight="true" outlineLevel="0" collapsed="false">
      <c r="E800" s="154"/>
      <c r="J800" s="155"/>
      <c r="M800" s="154"/>
    </row>
    <row r="801" customFormat="false" ht="14.25" hidden="false" customHeight="true" outlineLevel="0" collapsed="false">
      <c r="E801" s="154"/>
      <c r="J801" s="155"/>
      <c r="M801" s="154"/>
    </row>
    <row r="802" customFormat="false" ht="14.25" hidden="false" customHeight="true" outlineLevel="0" collapsed="false">
      <c r="E802" s="154"/>
      <c r="J802" s="155"/>
      <c r="M802" s="154"/>
    </row>
    <row r="803" customFormat="false" ht="14.25" hidden="false" customHeight="true" outlineLevel="0" collapsed="false">
      <c r="E803" s="154"/>
      <c r="J803" s="155"/>
      <c r="M803" s="154"/>
    </row>
    <row r="804" customFormat="false" ht="14.25" hidden="false" customHeight="true" outlineLevel="0" collapsed="false">
      <c r="E804" s="154"/>
      <c r="J804" s="155"/>
      <c r="M804" s="154"/>
    </row>
    <row r="805" customFormat="false" ht="14.25" hidden="false" customHeight="true" outlineLevel="0" collapsed="false">
      <c r="E805" s="154"/>
      <c r="J805" s="155"/>
      <c r="M805" s="154"/>
    </row>
    <row r="806" customFormat="false" ht="14.25" hidden="false" customHeight="true" outlineLevel="0" collapsed="false">
      <c r="E806" s="154"/>
      <c r="J806" s="155"/>
      <c r="M806" s="154"/>
    </row>
    <row r="807" customFormat="false" ht="14.25" hidden="false" customHeight="true" outlineLevel="0" collapsed="false">
      <c r="E807" s="154"/>
      <c r="J807" s="155"/>
      <c r="M807" s="154"/>
    </row>
    <row r="808" customFormat="false" ht="14.25" hidden="false" customHeight="true" outlineLevel="0" collapsed="false">
      <c r="E808" s="154"/>
      <c r="J808" s="155"/>
      <c r="M808" s="154"/>
    </row>
    <row r="809" customFormat="false" ht="14.25" hidden="false" customHeight="true" outlineLevel="0" collapsed="false">
      <c r="E809" s="154"/>
      <c r="J809" s="155"/>
      <c r="M809" s="154"/>
    </row>
    <row r="810" customFormat="false" ht="14.25" hidden="false" customHeight="true" outlineLevel="0" collapsed="false">
      <c r="E810" s="154"/>
      <c r="J810" s="155"/>
      <c r="M810" s="154"/>
    </row>
    <row r="811" customFormat="false" ht="14.25" hidden="false" customHeight="true" outlineLevel="0" collapsed="false">
      <c r="E811" s="154"/>
      <c r="J811" s="155"/>
      <c r="M811" s="154"/>
    </row>
    <row r="812" customFormat="false" ht="14.25" hidden="false" customHeight="true" outlineLevel="0" collapsed="false">
      <c r="E812" s="154"/>
      <c r="J812" s="155"/>
      <c r="M812" s="154"/>
    </row>
    <row r="813" customFormat="false" ht="14.25" hidden="false" customHeight="true" outlineLevel="0" collapsed="false">
      <c r="E813" s="154"/>
      <c r="J813" s="155"/>
      <c r="M813" s="154"/>
    </row>
    <row r="814" customFormat="false" ht="14.25" hidden="false" customHeight="true" outlineLevel="0" collapsed="false">
      <c r="E814" s="154"/>
      <c r="J814" s="155"/>
      <c r="M814" s="154"/>
    </row>
    <row r="815" customFormat="false" ht="14.25" hidden="false" customHeight="true" outlineLevel="0" collapsed="false">
      <c r="E815" s="154"/>
      <c r="J815" s="155"/>
      <c r="M815" s="154"/>
    </row>
    <row r="816" customFormat="false" ht="14.25" hidden="false" customHeight="true" outlineLevel="0" collapsed="false">
      <c r="E816" s="154"/>
      <c r="J816" s="155"/>
      <c r="M816" s="154"/>
    </row>
    <row r="817" customFormat="false" ht="14.25" hidden="false" customHeight="true" outlineLevel="0" collapsed="false">
      <c r="E817" s="154"/>
      <c r="J817" s="155"/>
      <c r="M817" s="154"/>
    </row>
    <row r="818" customFormat="false" ht="14.25" hidden="false" customHeight="true" outlineLevel="0" collapsed="false">
      <c r="E818" s="154"/>
      <c r="J818" s="155"/>
      <c r="M818" s="154"/>
    </row>
    <row r="819" customFormat="false" ht="14.25" hidden="false" customHeight="true" outlineLevel="0" collapsed="false">
      <c r="E819" s="154"/>
      <c r="J819" s="155"/>
      <c r="M819" s="154"/>
    </row>
    <row r="820" customFormat="false" ht="14.25" hidden="false" customHeight="true" outlineLevel="0" collapsed="false">
      <c r="E820" s="154"/>
      <c r="J820" s="155"/>
      <c r="M820" s="154"/>
    </row>
    <row r="821" customFormat="false" ht="14.25" hidden="false" customHeight="true" outlineLevel="0" collapsed="false">
      <c r="E821" s="154"/>
      <c r="J821" s="155"/>
      <c r="M821" s="154"/>
    </row>
    <row r="822" customFormat="false" ht="14.25" hidden="false" customHeight="true" outlineLevel="0" collapsed="false">
      <c r="E822" s="154"/>
      <c r="J822" s="155"/>
      <c r="M822" s="154"/>
    </row>
    <row r="823" customFormat="false" ht="14.25" hidden="false" customHeight="true" outlineLevel="0" collapsed="false">
      <c r="E823" s="154"/>
      <c r="J823" s="155"/>
      <c r="M823" s="154"/>
    </row>
    <row r="824" customFormat="false" ht="14.25" hidden="false" customHeight="true" outlineLevel="0" collapsed="false">
      <c r="E824" s="154"/>
      <c r="J824" s="155"/>
      <c r="M824" s="154"/>
    </row>
    <row r="825" customFormat="false" ht="14.25" hidden="false" customHeight="true" outlineLevel="0" collapsed="false">
      <c r="E825" s="154"/>
      <c r="J825" s="155"/>
      <c r="M825" s="154"/>
    </row>
    <row r="826" customFormat="false" ht="14.25" hidden="false" customHeight="true" outlineLevel="0" collapsed="false">
      <c r="E826" s="154"/>
      <c r="J826" s="155"/>
      <c r="M826" s="154"/>
    </row>
    <row r="827" customFormat="false" ht="14.25" hidden="false" customHeight="true" outlineLevel="0" collapsed="false">
      <c r="E827" s="154"/>
      <c r="J827" s="155"/>
      <c r="M827" s="154"/>
    </row>
    <row r="828" customFormat="false" ht="14.25" hidden="false" customHeight="true" outlineLevel="0" collapsed="false">
      <c r="E828" s="154"/>
      <c r="J828" s="155"/>
      <c r="M828" s="154"/>
    </row>
    <row r="829" customFormat="false" ht="14.25" hidden="false" customHeight="true" outlineLevel="0" collapsed="false">
      <c r="E829" s="154"/>
      <c r="J829" s="155"/>
      <c r="M829" s="154"/>
    </row>
    <row r="830" customFormat="false" ht="14.25" hidden="false" customHeight="true" outlineLevel="0" collapsed="false">
      <c r="E830" s="154"/>
      <c r="J830" s="155"/>
      <c r="M830" s="154"/>
    </row>
    <row r="831" customFormat="false" ht="14.25" hidden="false" customHeight="true" outlineLevel="0" collapsed="false">
      <c r="E831" s="154"/>
      <c r="J831" s="155"/>
      <c r="M831" s="154"/>
    </row>
    <row r="832" customFormat="false" ht="14.25" hidden="false" customHeight="true" outlineLevel="0" collapsed="false">
      <c r="E832" s="154"/>
      <c r="J832" s="155"/>
      <c r="M832" s="154"/>
    </row>
    <row r="833" customFormat="false" ht="14.25" hidden="false" customHeight="true" outlineLevel="0" collapsed="false">
      <c r="E833" s="154"/>
      <c r="J833" s="155"/>
      <c r="M833" s="154"/>
    </row>
    <row r="834" customFormat="false" ht="14.25" hidden="false" customHeight="true" outlineLevel="0" collapsed="false">
      <c r="E834" s="154"/>
      <c r="J834" s="155"/>
      <c r="M834" s="154"/>
    </row>
    <row r="835" customFormat="false" ht="14.25" hidden="false" customHeight="true" outlineLevel="0" collapsed="false">
      <c r="E835" s="154"/>
      <c r="J835" s="155"/>
      <c r="M835" s="154"/>
    </row>
    <row r="836" customFormat="false" ht="14.25" hidden="false" customHeight="true" outlineLevel="0" collapsed="false">
      <c r="E836" s="154"/>
      <c r="J836" s="155"/>
      <c r="M836" s="154"/>
    </row>
    <row r="837" customFormat="false" ht="14.25" hidden="false" customHeight="true" outlineLevel="0" collapsed="false">
      <c r="E837" s="154"/>
      <c r="J837" s="155"/>
      <c r="M837" s="154"/>
    </row>
    <row r="838" customFormat="false" ht="14.25" hidden="false" customHeight="true" outlineLevel="0" collapsed="false">
      <c r="E838" s="154"/>
      <c r="J838" s="155"/>
      <c r="M838" s="154"/>
    </row>
    <row r="839" customFormat="false" ht="14.25" hidden="false" customHeight="true" outlineLevel="0" collapsed="false">
      <c r="E839" s="154"/>
      <c r="J839" s="155"/>
      <c r="M839" s="154"/>
    </row>
    <row r="840" customFormat="false" ht="14.25" hidden="false" customHeight="true" outlineLevel="0" collapsed="false">
      <c r="E840" s="154"/>
      <c r="J840" s="155"/>
      <c r="M840" s="154"/>
    </row>
    <row r="841" customFormat="false" ht="14.25" hidden="false" customHeight="true" outlineLevel="0" collapsed="false">
      <c r="E841" s="154"/>
      <c r="J841" s="155"/>
      <c r="M841" s="154"/>
    </row>
    <row r="842" customFormat="false" ht="14.25" hidden="false" customHeight="true" outlineLevel="0" collapsed="false">
      <c r="E842" s="154"/>
      <c r="J842" s="155"/>
      <c r="M842" s="154"/>
    </row>
    <row r="843" customFormat="false" ht="14.25" hidden="false" customHeight="true" outlineLevel="0" collapsed="false">
      <c r="E843" s="154"/>
      <c r="J843" s="155"/>
      <c r="M843" s="154"/>
    </row>
    <row r="844" customFormat="false" ht="14.25" hidden="false" customHeight="true" outlineLevel="0" collapsed="false">
      <c r="E844" s="154"/>
      <c r="J844" s="155"/>
      <c r="M844" s="154"/>
    </row>
    <row r="845" customFormat="false" ht="14.25" hidden="false" customHeight="true" outlineLevel="0" collapsed="false">
      <c r="E845" s="154"/>
      <c r="J845" s="155"/>
      <c r="M845" s="154"/>
    </row>
    <row r="846" customFormat="false" ht="14.25" hidden="false" customHeight="true" outlineLevel="0" collapsed="false">
      <c r="E846" s="154"/>
      <c r="J846" s="155"/>
      <c r="M846" s="154"/>
    </row>
    <row r="847" customFormat="false" ht="14.25" hidden="false" customHeight="true" outlineLevel="0" collapsed="false">
      <c r="E847" s="154"/>
      <c r="J847" s="155"/>
      <c r="M847" s="154"/>
    </row>
    <row r="848" customFormat="false" ht="14.25" hidden="false" customHeight="true" outlineLevel="0" collapsed="false">
      <c r="E848" s="154"/>
      <c r="J848" s="155"/>
      <c r="M848" s="154"/>
    </row>
    <row r="849" customFormat="false" ht="14.25" hidden="false" customHeight="true" outlineLevel="0" collapsed="false">
      <c r="E849" s="154"/>
      <c r="J849" s="155"/>
      <c r="M849" s="154"/>
    </row>
    <row r="850" customFormat="false" ht="14.25" hidden="false" customHeight="true" outlineLevel="0" collapsed="false">
      <c r="E850" s="154"/>
      <c r="J850" s="155"/>
      <c r="M850" s="154"/>
    </row>
    <row r="851" customFormat="false" ht="14.25" hidden="false" customHeight="true" outlineLevel="0" collapsed="false">
      <c r="E851" s="154"/>
      <c r="J851" s="155"/>
      <c r="M851" s="154"/>
    </row>
    <row r="852" customFormat="false" ht="14.25" hidden="false" customHeight="true" outlineLevel="0" collapsed="false">
      <c r="E852" s="154"/>
      <c r="J852" s="155"/>
      <c r="M852" s="154"/>
    </row>
    <row r="853" customFormat="false" ht="14.25" hidden="false" customHeight="true" outlineLevel="0" collapsed="false">
      <c r="E853" s="154"/>
      <c r="J853" s="155"/>
      <c r="M853" s="154"/>
    </row>
    <row r="854" customFormat="false" ht="14.25" hidden="false" customHeight="true" outlineLevel="0" collapsed="false">
      <c r="E854" s="154"/>
      <c r="J854" s="155"/>
      <c r="M854" s="154"/>
    </row>
    <row r="855" customFormat="false" ht="14.25" hidden="false" customHeight="true" outlineLevel="0" collapsed="false">
      <c r="E855" s="154"/>
      <c r="J855" s="155"/>
      <c r="M855" s="154"/>
    </row>
    <row r="856" customFormat="false" ht="14.25" hidden="false" customHeight="true" outlineLevel="0" collapsed="false">
      <c r="E856" s="154"/>
      <c r="J856" s="155"/>
      <c r="M856" s="154"/>
    </row>
    <row r="857" customFormat="false" ht="14.25" hidden="false" customHeight="true" outlineLevel="0" collapsed="false">
      <c r="E857" s="154"/>
      <c r="J857" s="155"/>
      <c r="M857" s="154"/>
    </row>
    <row r="858" customFormat="false" ht="14.25" hidden="false" customHeight="true" outlineLevel="0" collapsed="false">
      <c r="E858" s="154"/>
      <c r="J858" s="155"/>
      <c r="M858" s="154"/>
    </row>
    <row r="859" customFormat="false" ht="14.25" hidden="false" customHeight="true" outlineLevel="0" collapsed="false">
      <c r="E859" s="154"/>
      <c r="J859" s="155"/>
      <c r="M859" s="154"/>
    </row>
    <row r="860" customFormat="false" ht="14.25" hidden="false" customHeight="true" outlineLevel="0" collapsed="false">
      <c r="E860" s="154"/>
      <c r="J860" s="155"/>
      <c r="M860" s="154"/>
    </row>
    <row r="861" customFormat="false" ht="14.25" hidden="false" customHeight="true" outlineLevel="0" collapsed="false">
      <c r="E861" s="154"/>
      <c r="J861" s="155"/>
      <c r="M861" s="154"/>
    </row>
    <row r="862" customFormat="false" ht="14.25" hidden="false" customHeight="true" outlineLevel="0" collapsed="false">
      <c r="E862" s="154"/>
      <c r="J862" s="155"/>
      <c r="M862" s="154"/>
    </row>
    <row r="863" customFormat="false" ht="14.25" hidden="false" customHeight="true" outlineLevel="0" collapsed="false">
      <c r="E863" s="154"/>
      <c r="J863" s="155"/>
      <c r="M863" s="154"/>
    </row>
    <row r="864" customFormat="false" ht="14.25" hidden="false" customHeight="true" outlineLevel="0" collapsed="false">
      <c r="E864" s="154"/>
      <c r="J864" s="155"/>
      <c r="M864" s="154"/>
    </row>
    <row r="865" customFormat="false" ht="14.25" hidden="false" customHeight="true" outlineLevel="0" collapsed="false">
      <c r="E865" s="154"/>
      <c r="J865" s="155"/>
      <c r="M865" s="154"/>
    </row>
    <row r="866" customFormat="false" ht="14.25" hidden="false" customHeight="true" outlineLevel="0" collapsed="false">
      <c r="E866" s="154"/>
      <c r="J866" s="155"/>
      <c r="M866" s="154"/>
    </row>
    <row r="867" customFormat="false" ht="14.25" hidden="false" customHeight="true" outlineLevel="0" collapsed="false">
      <c r="E867" s="154"/>
      <c r="J867" s="155"/>
      <c r="M867" s="154"/>
    </row>
    <row r="868" customFormat="false" ht="14.25" hidden="false" customHeight="true" outlineLevel="0" collapsed="false">
      <c r="E868" s="154"/>
      <c r="J868" s="155"/>
      <c r="M868" s="154"/>
    </row>
    <row r="869" customFormat="false" ht="14.25" hidden="false" customHeight="true" outlineLevel="0" collapsed="false">
      <c r="E869" s="154"/>
      <c r="J869" s="155"/>
      <c r="M869" s="154"/>
    </row>
    <row r="870" customFormat="false" ht="14.25" hidden="false" customHeight="true" outlineLevel="0" collapsed="false">
      <c r="E870" s="154"/>
      <c r="J870" s="155"/>
      <c r="M870" s="154"/>
    </row>
    <row r="871" customFormat="false" ht="14.25" hidden="false" customHeight="true" outlineLevel="0" collapsed="false">
      <c r="E871" s="154"/>
      <c r="J871" s="155"/>
      <c r="M871" s="154"/>
    </row>
    <row r="872" customFormat="false" ht="14.25" hidden="false" customHeight="true" outlineLevel="0" collapsed="false">
      <c r="E872" s="154"/>
      <c r="J872" s="155"/>
      <c r="M872" s="154"/>
    </row>
    <row r="873" customFormat="false" ht="14.25" hidden="false" customHeight="true" outlineLevel="0" collapsed="false">
      <c r="E873" s="154"/>
      <c r="J873" s="155"/>
      <c r="M873" s="154"/>
    </row>
    <row r="874" customFormat="false" ht="14.25" hidden="false" customHeight="true" outlineLevel="0" collapsed="false">
      <c r="E874" s="154"/>
      <c r="J874" s="155"/>
      <c r="M874" s="154"/>
    </row>
    <row r="875" customFormat="false" ht="14.25" hidden="false" customHeight="true" outlineLevel="0" collapsed="false">
      <c r="E875" s="154"/>
      <c r="J875" s="155"/>
      <c r="M875" s="154"/>
    </row>
    <row r="876" customFormat="false" ht="14.25" hidden="false" customHeight="true" outlineLevel="0" collapsed="false">
      <c r="E876" s="154"/>
      <c r="J876" s="155"/>
      <c r="M876" s="154"/>
    </row>
    <row r="877" customFormat="false" ht="14.25" hidden="false" customHeight="true" outlineLevel="0" collapsed="false">
      <c r="E877" s="154"/>
      <c r="J877" s="155"/>
      <c r="M877" s="154"/>
    </row>
    <row r="878" customFormat="false" ht="14.25" hidden="false" customHeight="true" outlineLevel="0" collapsed="false">
      <c r="E878" s="154"/>
      <c r="J878" s="155"/>
      <c r="M878" s="154"/>
    </row>
    <row r="879" customFormat="false" ht="14.25" hidden="false" customHeight="true" outlineLevel="0" collapsed="false">
      <c r="E879" s="154"/>
      <c r="J879" s="155"/>
      <c r="M879" s="154"/>
    </row>
    <row r="880" customFormat="false" ht="14.25" hidden="false" customHeight="true" outlineLevel="0" collapsed="false">
      <c r="E880" s="154"/>
      <c r="J880" s="155"/>
      <c r="M880" s="154"/>
    </row>
    <row r="881" customFormat="false" ht="14.25" hidden="false" customHeight="true" outlineLevel="0" collapsed="false">
      <c r="E881" s="154"/>
      <c r="J881" s="155"/>
      <c r="M881" s="154"/>
    </row>
    <row r="882" customFormat="false" ht="14.25" hidden="false" customHeight="true" outlineLevel="0" collapsed="false">
      <c r="E882" s="154"/>
      <c r="J882" s="155"/>
      <c r="M882" s="154"/>
    </row>
    <row r="883" customFormat="false" ht="14.25" hidden="false" customHeight="true" outlineLevel="0" collapsed="false">
      <c r="E883" s="154"/>
      <c r="J883" s="155"/>
      <c r="M883" s="154"/>
    </row>
    <row r="884" customFormat="false" ht="14.25" hidden="false" customHeight="true" outlineLevel="0" collapsed="false">
      <c r="E884" s="154"/>
      <c r="J884" s="155"/>
      <c r="M884" s="154"/>
    </row>
    <row r="885" customFormat="false" ht="14.25" hidden="false" customHeight="true" outlineLevel="0" collapsed="false">
      <c r="E885" s="154"/>
      <c r="J885" s="155"/>
      <c r="M885" s="154"/>
    </row>
    <row r="886" customFormat="false" ht="14.25" hidden="false" customHeight="true" outlineLevel="0" collapsed="false">
      <c r="E886" s="154"/>
      <c r="J886" s="155"/>
      <c r="M886" s="154"/>
    </row>
    <row r="887" customFormat="false" ht="14.25" hidden="false" customHeight="true" outlineLevel="0" collapsed="false">
      <c r="E887" s="154"/>
      <c r="J887" s="155"/>
      <c r="M887" s="154"/>
    </row>
    <row r="888" customFormat="false" ht="14.25" hidden="false" customHeight="true" outlineLevel="0" collapsed="false">
      <c r="E888" s="154"/>
      <c r="J888" s="155"/>
      <c r="M888" s="154"/>
    </row>
    <row r="889" customFormat="false" ht="14.25" hidden="false" customHeight="true" outlineLevel="0" collapsed="false">
      <c r="E889" s="154"/>
      <c r="J889" s="155"/>
      <c r="M889" s="154"/>
    </row>
    <row r="890" customFormat="false" ht="14.25" hidden="false" customHeight="true" outlineLevel="0" collapsed="false">
      <c r="E890" s="154"/>
      <c r="J890" s="155"/>
      <c r="M890" s="154"/>
    </row>
    <row r="891" customFormat="false" ht="14.25" hidden="false" customHeight="true" outlineLevel="0" collapsed="false">
      <c r="E891" s="154"/>
      <c r="J891" s="155"/>
      <c r="M891" s="154"/>
    </row>
    <row r="892" customFormat="false" ht="14.25" hidden="false" customHeight="true" outlineLevel="0" collapsed="false">
      <c r="E892" s="154"/>
      <c r="J892" s="155"/>
      <c r="M892" s="154"/>
    </row>
    <row r="893" customFormat="false" ht="14.25" hidden="false" customHeight="true" outlineLevel="0" collapsed="false">
      <c r="E893" s="154"/>
      <c r="J893" s="155"/>
      <c r="M893" s="154"/>
    </row>
    <row r="894" customFormat="false" ht="14.25" hidden="false" customHeight="true" outlineLevel="0" collapsed="false">
      <c r="E894" s="154"/>
      <c r="J894" s="155"/>
      <c r="M894" s="154"/>
    </row>
    <row r="895" customFormat="false" ht="14.25" hidden="false" customHeight="true" outlineLevel="0" collapsed="false">
      <c r="E895" s="154"/>
      <c r="J895" s="155"/>
      <c r="M895" s="154"/>
    </row>
    <row r="896" customFormat="false" ht="14.25" hidden="false" customHeight="true" outlineLevel="0" collapsed="false">
      <c r="E896" s="154"/>
      <c r="J896" s="155"/>
      <c r="M896" s="154"/>
    </row>
    <row r="897" customFormat="false" ht="14.25" hidden="false" customHeight="true" outlineLevel="0" collapsed="false">
      <c r="E897" s="154"/>
      <c r="J897" s="155"/>
      <c r="M897" s="154"/>
    </row>
    <row r="898" customFormat="false" ht="14.25" hidden="false" customHeight="true" outlineLevel="0" collapsed="false">
      <c r="E898" s="154"/>
      <c r="J898" s="155"/>
      <c r="M898" s="154"/>
    </row>
    <row r="899" customFormat="false" ht="14.25" hidden="false" customHeight="true" outlineLevel="0" collapsed="false">
      <c r="E899" s="154"/>
      <c r="J899" s="155"/>
      <c r="M899" s="154"/>
    </row>
    <row r="900" customFormat="false" ht="14.25" hidden="false" customHeight="true" outlineLevel="0" collapsed="false">
      <c r="E900" s="154"/>
      <c r="J900" s="155"/>
      <c r="M900" s="154"/>
    </row>
    <row r="901" customFormat="false" ht="14.25" hidden="false" customHeight="true" outlineLevel="0" collapsed="false">
      <c r="E901" s="154"/>
      <c r="J901" s="155"/>
      <c r="M901" s="154"/>
    </row>
    <row r="902" customFormat="false" ht="14.25" hidden="false" customHeight="true" outlineLevel="0" collapsed="false">
      <c r="E902" s="154"/>
      <c r="J902" s="155"/>
      <c r="M902" s="154"/>
    </row>
    <row r="903" customFormat="false" ht="14.25" hidden="false" customHeight="true" outlineLevel="0" collapsed="false">
      <c r="E903" s="154"/>
      <c r="J903" s="155"/>
      <c r="M903" s="154"/>
    </row>
    <row r="904" customFormat="false" ht="14.25" hidden="false" customHeight="true" outlineLevel="0" collapsed="false">
      <c r="E904" s="154"/>
      <c r="J904" s="155"/>
      <c r="M904" s="154"/>
    </row>
    <row r="905" customFormat="false" ht="14.25" hidden="false" customHeight="true" outlineLevel="0" collapsed="false">
      <c r="E905" s="154"/>
      <c r="J905" s="155"/>
      <c r="M905" s="154"/>
    </row>
    <row r="906" customFormat="false" ht="14.25" hidden="false" customHeight="true" outlineLevel="0" collapsed="false">
      <c r="E906" s="154"/>
      <c r="J906" s="155"/>
      <c r="M906" s="154"/>
    </row>
    <row r="907" customFormat="false" ht="14.25" hidden="false" customHeight="true" outlineLevel="0" collapsed="false">
      <c r="E907" s="154"/>
      <c r="J907" s="155"/>
      <c r="M907" s="154"/>
    </row>
    <row r="908" customFormat="false" ht="14.25" hidden="false" customHeight="true" outlineLevel="0" collapsed="false">
      <c r="E908" s="154"/>
      <c r="J908" s="155"/>
      <c r="M908" s="154"/>
    </row>
    <row r="909" customFormat="false" ht="14.25" hidden="false" customHeight="true" outlineLevel="0" collapsed="false">
      <c r="E909" s="154"/>
      <c r="J909" s="155"/>
      <c r="M909" s="154"/>
    </row>
    <row r="910" customFormat="false" ht="14.25" hidden="false" customHeight="true" outlineLevel="0" collapsed="false">
      <c r="E910" s="154"/>
      <c r="J910" s="155"/>
      <c r="M910" s="154"/>
    </row>
    <row r="911" customFormat="false" ht="14.25" hidden="false" customHeight="true" outlineLevel="0" collapsed="false">
      <c r="E911" s="154"/>
      <c r="J911" s="155"/>
      <c r="M911" s="154"/>
    </row>
    <row r="912" customFormat="false" ht="14.25" hidden="false" customHeight="true" outlineLevel="0" collapsed="false">
      <c r="E912" s="154"/>
      <c r="J912" s="155"/>
      <c r="M912" s="154"/>
    </row>
    <row r="913" customFormat="false" ht="14.25" hidden="false" customHeight="true" outlineLevel="0" collapsed="false">
      <c r="E913" s="154"/>
      <c r="J913" s="155"/>
      <c r="M913" s="154"/>
    </row>
    <row r="914" customFormat="false" ht="14.25" hidden="false" customHeight="true" outlineLevel="0" collapsed="false">
      <c r="E914" s="154"/>
      <c r="J914" s="155"/>
      <c r="M914" s="154"/>
    </row>
    <row r="915" customFormat="false" ht="14.25" hidden="false" customHeight="true" outlineLevel="0" collapsed="false">
      <c r="E915" s="154"/>
      <c r="J915" s="155"/>
      <c r="M915" s="154"/>
    </row>
    <row r="916" customFormat="false" ht="14.25" hidden="false" customHeight="true" outlineLevel="0" collapsed="false">
      <c r="E916" s="154"/>
      <c r="J916" s="155"/>
      <c r="M916" s="154"/>
    </row>
    <row r="917" customFormat="false" ht="14.25" hidden="false" customHeight="true" outlineLevel="0" collapsed="false">
      <c r="E917" s="154"/>
      <c r="J917" s="155"/>
      <c r="M917" s="154"/>
    </row>
    <row r="918" customFormat="false" ht="14.25" hidden="false" customHeight="true" outlineLevel="0" collapsed="false">
      <c r="E918" s="154"/>
      <c r="J918" s="155"/>
      <c r="M918" s="154"/>
    </row>
    <row r="919" customFormat="false" ht="14.25" hidden="false" customHeight="true" outlineLevel="0" collapsed="false">
      <c r="E919" s="154"/>
      <c r="J919" s="155"/>
      <c r="M919" s="154"/>
    </row>
    <row r="920" customFormat="false" ht="14.25" hidden="false" customHeight="true" outlineLevel="0" collapsed="false">
      <c r="E920" s="154"/>
      <c r="J920" s="155"/>
      <c r="M920" s="154"/>
    </row>
    <row r="921" customFormat="false" ht="14.25" hidden="false" customHeight="true" outlineLevel="0" collapsed="false">
      <c r="E921" s="154"/>
      <c r="J921" s="155"/>
      <c r="M921" s="154"/>
    </row>
    <row r="922" customFormat="false" ht="14.25" hidden="false" customHeight="true" outlineLevel="0" collapsed="false">
      <c r="E922" s="154"/>
      <c r="J922" s="155"/>
      <c r="M922" s="154"/>
    </row>
    <row r="923" customFormat="false" ht="14.25" hidden="false" customHeight="true" outlineLevel="0" collapsed="false">
      <c r="E923" s="154"/>
      <c r="J923" s="155"/>
      <c r="M923" s="154"/>
    </row>
    <row r="924" customFormat="false" ht="14.25" hidden="false" customHeight="true" outlineLevel="0" collapsed="false">
      <c r="E924" s="154"/>
      <c r="J924" s="155"/>
      <c r="M924" s="154"/>
    </row>
    <row r="925" customFormat="false" ht="14.25" hidden="false" customHeight="true" outlineLevel="0" collapsed="false">
      <c r="E925" s="154"/>
      <c r="J925" s="155"/>
      <c r="M925" s="154"/>
    </row>
    <row r="926" customFormat="false" ht="14.25" hidden="false" customHeight="true" outlineLevel="0" collapsed="false">
      <c r="E926" s="154"/>
      <c r="J926" s="155"/>
      <c r="M926" s="154"/>
    </row>
    <row r="927" customFormat="false" ht="14.25" hidden="false" customHeight="true" outlineLevel="0" collapsed="false">
      <c r="E927" s="154"/>
      <c r="J927" s="155"/>
      <c r="M927" s="154"/>
    </row>
    <row r="928" customFormat="false" ht="14.25" hidden="false" customHeight="true" outlineLevel="0" collapsed="false">
      <c r="E928" s="154"/>
      <c r="J928" s="155"/>
      <c r="M928" s="154"/>
    </row>
    <row r="929" customFormat="false" ht="14.25" hidden="false" customHeight="true" outlineLevel="0" collapsed="false">
      <c r="E929" s="154"/>
      <c r="J929" s="155"/>
      <c r="M929" s="154"/>
    </row>
    <row r="930" customFormat="false" ht="14.25" hidden="false" customHeight="true" outlineLevel="0" collapsed="false">
      <c r="E930" s="154"/>
      <c r="J930" s="155"/>
      <c r="M930" s="154"/>
    </row>
    <row r="931" customFormat="false" ht="14.25" hidden="false" customHeight="true" outlineLevel="0" collapsed="false">
      <c r="E931" s="154"/>
      <c r="J931" s="155"/>
      <c r="M931" s="154"/>
    </row>
    <row r="932" customFormat="false" ht="14.25" hidden="false" customHeight="true" outlineLevel="0" collapsed="false">
      <c r="E932" s="154"/>
      <c r="J932" s="155"/>
      <c r="M932" s="154"/>
    </row>
    <row r="933" customFormat="false" ht="14.25" hidden="false" customHeight="true" outlineLevel="0" collapsed="false">
      <c r="E933" s="154"/>
      <c r="J933" s="155"/>
      <c r="M933" s="154"/>
    </row>
    <row r="934" customFormat="false" ht="14.25" hidden="false" customHeight="true" outlineLevel="0" collapsed="false">
      <c r="E934" s="154"/>
      <c r="J934" s="155"/>
      <c r="M934" s="154"/>
    </row>
    <row r="935" customFormat="false" ht="14.25" hidden="false" customHeight="true" outlineLevel="0" collapsed="false">
      <c r="E935" s="154"/>
      <c r="J935" s="155"/>
      <c r="M935" s="154"/>
    </row>
    <row r="936" customFormat="false" ht="14.25" hidden="false" customHeight="true" outlineLevel="0" collapsed="false">
      <c r="E936" s="154"/>
      <c r="J936" s="155"/>
      <c r="M936" s="154"/>
    </row>
    <row r="937" customFormat="false" ht="14.25" hidden="false" customHeight="true" outlineLevel="0" collapsed="false">
      <c r="E937" s="154"/>
      <c r="J937" s="155"/>
      <c r="M937" s="154"/>
    </row>
    <row r="938" customFormat="false" ht="14.25" hidden="false" customHeight="true" outlineLevel="0" collapsed="false">
      <c r="E938" s="154"/>
      <c r="J938" s="155"/>
      <c r="M938" s="154"/>
    </row>
    <row r="939" customFormat="false" ht="14.25" hidden="false" customHeight="true" outlineLevel="0" collapsed="false">
      <c r="E939" s="154"/>
      <c r="J939" s="155"/>
      <c r="M939" s="154"/>
    </row>
    <row r="940" customFormat="false" ht="14.25" hidden="false" customHeight="true" outlineLevel="0" collapsed="false">
      <c r="E940" s="154"/>
      <c r="J940" s="155"/>
      <c r="M940" s="154"/>
    </row>
    <row r="941" customFormat="false" ht="14.25" hidden="false" customHeight="true" outlineLevel="0" collapsed="false">
      <c r="E941" s="154"/>
      <c r="J941" s="155"/>
      <c r="M941" s="154"/>
    </row>
    <row r="942" customFormat="false" ht="14.25" hidden="false" customHeight="true" outlineLevel="0" collapsed="false">
      <c r="E942" s="154"/>
      <c r="J942" s="155"/>
      <c r="M942" s="154"/>
    </row>
    <row r="943" customFormat="false" ht="14.25" hidden="false" customHeight="true" outlineLevel="0" collapsed="false">
      <c r="E943" s="154"/>
      <c r="J943" s="155"/>
      <c r="M943" s="154"/>
    </row>
    <row r="944" customFormat="false" ht="14.25" hidden="false" customHeight="true" outlineLevel="0" collapsed="false">
      <c r="E944" s="154"/>
      <c r="J944" s="155"/>
      <c r="M944" s="154"/>
    </row>
    <row r="945" customFormat="false" ht="14.25" hidden="false" customHeight="true" outlineLevel="0" collapsed="false">
      <c r="E945" s="154"/>
      <c r="J945" s="155"/>
      <c r="M945" s="154"/>
    </row>
    <row r="946" customFormat="false" ht="14.25" hidden="false" customHeight="true" outlineLevel="0" collapsed="false">
      <c r="E946" s="154"/>
      <c r="J946" s="155"/>
      <c r="M946" s="154"/>
    </row>
    <row r="947" customFormat="false" ht="14.25" hidden="false" customHeight="true" outlineLevel="0" collapsed="false">
      <c r="E947" s="154"/>
      <c r="J947" s="155"/>
      <c r="M947" s="154"/>
    </row>
    <row r="948" customFormat="false" ht="14.25" hidden="false" customHeight="true" outlineLevel="0" collapsed="false">
      <c r="E948" s="154"/>
      <c r="J948" s="155"/>
      <c r="M948" s="154"/>
    </row>
    <row r="949" customFormat="false" ht="14.25" hidden="false" customHeight="true" outlineLevel="0" collapsed="false">
      <c r="E949" s="154"/>
      <c r="J949" s="155"/>
      <c r="M949" s="154"/>
    </row>
    <row r="950" customFormat="false" ht="14.25" hidden="false" customHeight="true" outlineLevel="0" collapsed="false">
      <c r="E950" s="154"/>
      <c r="J950" s="155"/>
      <c r="M950" s="154"/>
    </row>
    <row r="951" customFormat="false" ht="14.25" hidden="false" customHeight="true" outlineLevel="0" collapsed="false">
      <c r="E951" s="154"/>
      <c r="J951" s="155"/>
      <c r="M951" s="154"/>
    </row>
    <row r="952" customFormat="false" ht="14.25" hidden="false" customHeight="true" outlineLevel="0" collapsed="false">
      <c r="E952" s="154"/>
      <c r="J952" s="155"/>
      <c r="M952" s="154"/>
    </row>
    <row r="953" customFormat="false" ht="14.25" hidden="false" customHeight="true" outlineLevel="0" collapsed="false">
      <c r="E953" s="154"/>
      <c r="J953" s="155"/>
      <c r="M953" s="154"/>
    </row>
    <row r="954" customFormat="false" ht="14.25" hidden="false" customHeight="true" outlineLevel="0" collapsed="false">
      <c r="E954" s="154"/>
      <c r="J954" s="155"/>
      <c r="M954" s="154"/>
    </row>
    <row r="955" customFormat="false" ht="14.25" hidden="false" customHeight="true" outlineLevel="0" collapsed="false">
      <c r="E955" s="154"/>
      <c r="J955" s="155"/>
      <c r="M955" s="154"/>
    </row>
    <row r="956" customFormat="false" ht="14.25" hidden="false" customHeight="true" outlineLevel="0" collapsed="false">
      <c r="E956" s="154"/>
      <c r="J956" s="155"/>
      <c r="M956" s="154"/>
    </row>
    <row r="957" customFormat="false" ht="14.25" hidden="false" customHeight="true" outlineLevel="0" collapsed="false">
      <c r="E957" s="154"/>
      <c r="J957" s="155"/>
      <c r="M957" s="154"/>
    </row>
    <row r="958" customFormat="false" ht="14.25" hidden="false" customHeight="true" outlineLevel="0" collapsed="false">
      <c r="E958" s="154"/>
      <c r="J958" s="155"/>
      <c r="M958" s="154"/>
    </row>
    <row r="959" customFormat="false" ht="14.25" hidden="false" customHeight="true" outlineLevel="0" collapsed="false">
      <c r="E959" s="154"/>
      <c r="J959" s="155"/>
      <c r="M959" s="154"/>
    </row>
    <row r="960" customFormat="false" ht="14.25" hidden="false" customHeight="true" outlineLevel="0" collapsed="false">
      <c r="E960" s="154"/>
      <c r="J960" s="155"/>
      <c r="M960" s="154"/>
    </row>
    <row r="961" customFormat="false" ht="14.25" hidden="false" customHeight="true" outlineLevel="0" collapsed="false">
      <c r="E961" s="154"/>
      <c r="J961" s="155"/>
      <c r="M961" s="154"/>
    </row>
    <row r="962" customFormat="false" ht="14.25" hidden="false" customHeight="true" outlineLevel="0" collapsed="false">
      <c r="E962" s="154"/>
      <c r="J962" s="155"/>
      <c r="M962" s="154"/>
    </row>
    <row r="963" customFormat="false" ht="14.25" hidden="false" customHeight="true" outlineLevel="0" collapsed="false">
      <c r="E963" s="154"/>
      <c r="J963" s="155"/>
      <c r="M963" s="154"/>
    </row>
    <row r="964" customFormat="false" ht="14.25" hidden="false" customHeight="true" outlineLevel="0" collapsed="false">
      <c r="E964" s="154"/>
      <c r="J964" s="155"/>
      <c r="M964" s="154"/>
    </row>
    <row r="965" customFormat="false" ht="14.25" hidden="false" customHeight="true" outlineLevel="0" collapsed="false">
      <c r="E965" s="154"/>
      <c r="J965" s="155"/>
      <c r="M965" s="154"/>
    </row>
    <row r="966" customFormat="false" ht="14.25" hidden="false" customHeight="true" outlineLevel="0" collapsed="false">
      <c r="E966" s="154"/>
      <c r="J966" s="155"/>
      <c r="M966" s="154"/>
    </row>
    <row r="967" customFormat="false" ht="14.25" hidden="false" customHeight="true" outlineLevel="0" collapsed="false">
      <c r="E967" s="154"/>
      <c r="J967" s="155"/>
      <c r="M967" s="154"/>
    </row>
    <row r="968" customFormat="false" ht="14.25" hidden="false" customHeight="true" outlineLevel="0" collapsed="false">
      <c r="E968" s="154"/>
      <c r="J968" s="155"/>
      <c r="M968" s="154"/>
    </row>
    <row r="969" customFormat="false" ht="14.25" hidden="false" customHeight="true" outlineLevel="0" collapsed="false">
      <c r="E969" s="154"/>
      <c r="J969" s="155"/>
      <c r="M969" s="154"/>
    </row>
    <row r="970" customFormat="false" ht="14.25" hidden="false" customHeight="true" outlineLevel="0" collapsed="false">
      <c r="E970" s="154"/>
      <c r="J970" s="155"/>
      <c r="M970" s="154"/>
    </row>
    <row r="971" customFormat="false" ht="14.25" hidden="false" customHeight="true" outlineLevel="0" collapsed="false">
      <c r="E971" s="154"/>
      <c r="J971" s="155"/>
      <c r="M971" s="154"/>
    </row>
    <row r="972" customFormat="false" ht="14.25" hidden="false" customHeight="true" outlineLevel="0" collapsed="false">
      <c r="E972" s="154"/>
      <c r="J972" s="155"/>
      <c r="M972" s="154"/>
    </row>
    <row r="973" customFormat="false" ht="14.25" hidden="false" customHeight="true" outlineLevel="0" collapsed="false">
      <c r="E973" s="154"/>
      <c r="J973" s="155"/>
      <c r="M973" s="154"/>
    </row>
    <row r="974" customFormat="false" ht="14.25" hidden="false" customHeight="true" outlineLevel="0" collapsed="false">
      <c r="E974" s="154"/>
      <c r="J974" s="155"/>
      <c r="M974" s="154"/>
    </row>
    <row r="975" customFormat="false" ht="14.25" hidden="false" customHeight="true" outlineLevel="0" collapsed="false">
      <c r="E975" s="154"/>
      <c r="J975" s="155"/>
      <c r="M975" s="154"/>
    </row>
    <row r="976" customFormat="false" ht="14.25" hidden="false" customHeight="true" outlineLevel="0" collapsed="false">
      <c r="E976" s="154"/>
      <c r="J976" s="155"/>
      <c r="M976" s="154"/>
    </row>
    <row r="977" customFormat="false" ht="14.25" hidden="false" customHeight="true" outlineLevel="0" collapsed="false">
      <c r="E977" s="154"/>
      <c r="J977" s="155"/>
      <c r="M977" s="154"/>
    </row>
    <row r="978" customFormat="false" ht="14.25" hidden="false" customHeight="true" outlineLevel="0" collapsed="false">
      <c r="E978" s="154"/>
      <c r="J978" s="155"/>
      <c r="M978" s="154"/>
    </row>
    <row r="979" customFormat="false" ht="14.25" hidden="false" customHeight="true" outlineLevel="0" collapsed="false">
      <c r="E979" s="154"/>
      <c r="J979" s="155"/>
      <c r="M979" s="154"/>
    </row>
    <row r="980" customFormat="false" ht="14.25" hidden="false" customHeight="true" outlineLevel="0" collapsed="false">
      <c r="E980" s="154"/>
      <c r="J980" s="155"/>
      <c r="M980" s="154"/>
    </row>
    <row r="981" customFormat="false" ht="14.25" hidden="false" customHeight="true" outlineLevel="0" collapsed="false">
      <c r="E981" s="154"/>
      <c r="J981" s="155"/>
      <c r="M981" s="154"/>
    </row>
    <row r="982" customFormat="false" ht="14.25" hidden="false" customHeight="true" outlineLevel="0" collapsed="false">
      <c r="E982" s="154"/>
      <c r="J982" s="155"/>
      <c r="M982" s="154"/>
    </row>
    <row r="983" customFormat="false" ht="14.25" hidden="false" customHeight="true" outlineLevel="0" collapsed="false">
      <c r="E983" s="154"/>
      <c r="J983" s="155"/>
      <c r="M983" s="154"/>
    </row>
    <row r="984" customFormat="false" ht="14.25" hidden="false" customHeight="true" outlineLevel="0" collapsed="false">
      <c r="E984" s="154"/>
      <c r="J984" s="155"/>
      <c r="M984" s="154"/>
    </row>
    <row r="985" customFormat="false" ht="14.25" hidden="false" customHeight="true" outlineLevel="0" collapsed="false">
      <c r="E985" s="154"/>
      <c r="J985" s="155"/>
      <c r="M985" s="154"/>
    </row>
    <row r="986" customFormat="false" ht="14.25" hidden="false" customHeight="true" outlineLevel="0" collapsed="false">
      <c r="E986" s="154"/>
      <c r="J986" s="155"/>
      <c r="M986" s="154"/>
    </row>
    <row r="987" customFormat="false" ht="14.25" hidden="false" customHeight="true" outlineLevel="0" collapsed="false">
      <c r="E987" s="154"/>
      <c r="J987" s="155"/>
      <c r="M987" s="154"/>
    </row>
    <row r="988" customFormat="false" ht="14.25" hidden="false" customHeight="true" outlineLevel="0" collapsed="false">
      <c r="E988" s="154"/>
      <c r="J988" s="155"/>
      <c r="M988" s="154"/>
    </row>
    <row r="989" customFormat="false" ht="14.25" hidden="false" customHeight="true" outlineLevel="0" collapsed="false">
      <c r="E989" s="154"/>
      <c r="J989" s="155"/>
      <c r="M989" s="154"/>
    </row>
    <row r="990" customFormat="false" ht="14.25" hidden="false" customHeight="true" outlineLevel="0" collapsed="false">
      <c r="E990" s="154"/>
      <c r="J990" s="155"/>
      <c r="M990" s="154"/>
    </row>
    <row r="991" customFormat="false" ht="14.25" hidden="false" customHeight="true" outlineLevel="0" collapsed="false">
      <c r="E991" s="154"/>
      <c r="J991" s="155"/>
      <c r="M991" s="154"/>
    </row>
    <row r="992" customFormat="false" ht="14.25" hidden="false" customHeight="true" outlineLevel="0" collapsed="false">
      <c r="E992" s="154"/>
      <c r="J992" s="155"/>
      <c r="M992" s="154"/>
    </row>
    <row r="993" customFormat="false" ht="14.25" hidden="false" customHeight="true" outlineLevel="0" collapsed="false">
      <c r="E993" s="154"/>
      <c r="J993" s="155"/>
      <c r="M993" s="154"/>
    </row>
    <row r="994" customFormat="false" ht="14.25" hidden="false" customHeight="true" outlineLevel="0" collapsed="false">
      <c r="E994" s="154"/>
      <c r="J994" s="155"/>
      <c r="M994" s="154"/>
    </row>
    <row r="995" customFormat="false" ht="14.25" hidden="false" customHeight="true" outlineLevel="0" collapsed="false">
      <c r="E995" s="154"/>
      <c r="J995" s="155"/>
      <c r="M995" s="154"/>
    </row>
    <row r="996" customFormat="false" ht="14.25" hidden="false" customHeight="true" outlineLevel="0" collapsed="false">
      <c r="E996" s="154"/>
      <c r="J996" s="155"/>
      <c r="M996" s="154"/>
    </row>
    <row r="997" customFormat="false" ht="14.25" hidden="false" customHeight="true" outlineLevel="0" collapsed="false">
      <c r="E997" s="154"/>
      <c r="J997" s="155"/>
      <c r="M997" s="154"/>
    </row>
    <row r="998" customFormat="false" ht="14.25" hidden="false" customHeight="true" outlineLevel="0" collapsed="false">
      <c r="E998" s="154"/>
      <c r="J998" s="155"/>
      <c r="M998" s="154"/>
    </row>
    <row r="999" customFormat="false" ht="14.25" hidden="false" customHeight="true" outlineLevel="0" collapsed="false">
      <c r="E999" s="154"/>
      <c r="J999" s="155"/>
      <c r="M999" s="154"/>
    </row>
    <row r="1000" customFormat="false" ht="14.25" hidden="false" customHeight="true" outlineLevel="0" collapsed="false">
      <c r="E1000" s="154"/>
      <c r="J1000" s="155"/>
      <c r="M1000" s="154"/>
    </row>
    <row r="1001" customFormat="false" ht="14.25" hidden="false" customHeight="true" outlineLevel="0" collapsed="false">
      <c r="E1001" s="154"/>
      <c r="J1001" s="155"/>
      <c r="M1001" s="154"/>
    </row>
  </sheetData>
  <mergeCells count="6">
    <mergeCell ref="A1:A3"/>
    <mergeCell ref="B1:T1"/>
    <mergeCell ref="B2:T2"/>
    <mergeCell ref="B3:T3"/>
    <mergeCell ref="A4:B4"/>
    <mergeCell ref="C4:T4"/>
  </mergeCells>
  <printOptions headings="false" gridLines="false" gridLinesSet="true" horizontalCentered="false" verticalCentered="false"/>
  <pageMargins left="0.511805555555556" right="0.511805555555556"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U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7" activeCellId="0" sqref="D7"/>
    </sheetView>
  </sheetViews>
  <sheetFormatPr defaultColWidth="10.4921875" defaultRowHeight="12.8" zeroHeight="false" outlineLevelRow="0" outlineLevelCol="0"/>
  <cols>
    <col collapsed="false" customWidth="true" hidden="false" outlineLevel="0" max="1" min="1" style="1" width="12.37"/>
    <col collapsed="false" customWidth="true" hidden="false" outlineLevel="0" max="2" min="2" style="1" width="12.65"/>
    <col collapsed="false" customWidth="true" hidden="false" outlineLevel="0" max="4" min="4" style="1" width="25.84"/>
    <col collapsed="false" customWidth="true" hidden="false" outlineLevel="0" max="7" min="7" style="1" width="12.51"/>
    <col collapsed="false" customWidth="true" hidden="false" outlineLevel="0" max="17" min="17" style="1" width="17.44"/>
    <col collapsed="false" customWidth="true" hidden="false" outlineLevel="0" max="19" min="19" style="1" width="15.31"/>
  </cols>
  <sheetData>
    <row r="1" customFormat="false" ht="13.8" hidden="false" customHeight="true" outlineLevel="0" collapsed="false">
      <c r="A1" s="132"/>
      <c r="B1" s="133" t="s">
        <v>0</v>
      </c>
      <c r="C1" s="133"/>
      <c r="D1" s="133"/>
      <c r="E1" s="133"/>
      <c r="F1" s="133"/>
      <c r="G1" s="133"/>
      <c r="H1" s="133"/>
      <c r="I1" s="133"/>
      <c r="J1" s="133"/>
      <c r="K1" s="133"/>
      <c r="L1" s="133"/>
      <c r="M1" s="133"/>
      <c r="N1" s="133"/>
      <c r="O1" s="133"/>
      <c r="P1" s="133"/>
      <c r="Q1" s="133"/>
      <c r="R1" s="133"/>
      <c r="S1" s="133"/>
      <c r="T1" s="133"/>
      <c r="U1" s="75"/>
    </row>
    <row r="2" customFormat="false" ht="13.8" hidden="false" customHeight="true" outlineLevel="0" collapsed="false">
      <c r="A2" s="132"/>
      <c r="B2" s="133" t="s">
        <v>1</v>
      </c>
      <c r="C2" s="133"/>
      <c r="D2" s="133"/>
      <c r="E2" s="133"/>
      <c r="F2" s="133"/>
      <c r="G2" s="133"/>
      <c r="H2" s="133"/>
      <c r="I2" s="133"/>
      <c r="J2" s="133"/>
      <c r="K2" s="133"/>
      <c r="L2" s="133"/>
      <c r="M2" s="133"/>
      <c r="N2" s="133"/>
      <c r="O2" s="133"/>
      <c r="P2" s="133"/>
      <c r="Q2" s="133"/>
      <c r="R2" s="133"/>
      <c r="S2" s="133"/>
      <c r="T2" s="133"/>
      <c r="U2" s="75"/>
    </row>
    <row r="3" customFormat="false" ht="13.8" hidden="false" customHeight="true" outlineLevel="0" collapsed="false">
      <c r="A3" s="132"/>
      <c r="B3" s="133" t="s">
        <v>2</v>
      </c>
      <c r="C3" s="133"/>
      <c r="D3" s="133"/>
      <c r="E3" s="133"/>
      <c r="F3" s="133"/>
      <c r="G3" s="133"/>
      <c r="H3" s="133"/>
      <c r="I3" s="133"/>
      <c r="J3" s="133"/>
      <c r="K3" s="133"/>
      <c r="L3" s="133"/>
      <c r="M3" s="133"/>
      <c r="N3" s="133"/>
      <c r="O3" s="133"/>
      <c r="P3" s="133"/>
      <c r="Q3" s="133"/>
      <c r="R3" s="133"/>
      <c r="S3" s="133"/>
      <c r="T3" s="133"/>
      <c r="U3" s="75"/>
    </row>
    <row r="4" customFormat="false" ht="25.1" hidden="false" customHeight="true" outlineLevel="0" collapsed="false">
      <c r="A4" s="76" t="s">
        <v>1176</v>
      </c>
      <c r="B4" s="76"/>
      <c r="C4" s="77" t="s">
        <v>4</v>
      </c>
      <c r="D4" s="77"/>
      <c r="E4" s="77"/>
      <c r="F4" s="77"/>
      <c r="G4" s="77"/>
      <c r="H4" s="77"/>
      <c r="I4" s="77"/>
      <c r="J4" s="77"/>
      <c r="K4" s="77"/>
      <c r="L4" s="77"/>
      <c r="M4" s="77"/>
      <c r="N4" s="77"/>
      <c r="O4" s="77"/>
      <c r="P4" s="77"/>
      <c r="Q4" s="77"/>
      <c r="R4" s="77"/>
      <c r="S4" s="77"/>
      <c r="T4" s="77"/>
      <c r="U4" s="58"/>
    </row>
    <row r="5" customFormat="false" ht="84.05" hidden="false" customHeight="false" outlineLevel="0" collapsed="false">
      <c r="A5" s="78" t="s">
        <v>5</v>
      </c>
      <c r="B5" s="78" t="s">
        <v>6</v>
      </c>
      <c r="C5" s="78" t="s">
        <v>7</v>
      </c>
      <c r="D5" s="78" t="s">
        <v>8</v>
      </c>
      <c r="E5" s="134" t="s">
        <v>9</v>
      </c>
      <c r="F5" s="78" t="s">
        <v>10</v>
      </c>
      <c r="G5" s="78" t="s">
        <v>11</v>
      </c>
      <c r="H5" s="78" t="s">
        <v>12</v>
      </c>
      <c r="I5" s="78" t="s">
        <v>13</v>
      </c>
      <c r="J5" s="135" t="s">
        <v>14</v>
      </c>
      <c r="K5" s="78" t="s">
        <v>1106</v>
      </c>
      <c r="L5" s="79" t="s">
        <v>15</v>
      </c>
      <c r="M5" s="134" t="s">
        <v>16</v>
      </c>
      <c r="N5" s="78" t="s">
        <v>17</v>
      </c>
      <c r="O5" s="79" t="s">
        <v>18</v>
      </c>
      <c r="P5" s="78" t="s">
        <v>19</v>
      </c>
      <c r="Q5" s="78" t="s">
        <v>20</v>
      </c>
      <c r="R5" s="80" t="s">
        <v>21</v>
      </c>
      <c r="S5" s="80" t="s">
        <v>1107</v>
      </c>
      <c r="T5" s="81" t="s">
        <v>22</v>
      </c>
      <c r="U5" s="82" t="s">
        <v>767</v>
      </c>
    </row>
    <row r="6" customFormat="false" ht="168.1" hidden="false" customHeight="true" outlineLevel="0" collapsed="false">
      <c r="A6" s="106" t="n">
        <v>1</v>
      </c>
      <c r="B6" s="106" t="s">
        <v>1177</v>
      </c>
      <c r="C6" s="106" t="s">
        <v>1178</v>
      </c>
      <c r="D6" s="106" t="s">
        <v>1179</v>
      </c>
      <c r="E6" s="106" t="s">
        <v>1180</v>
      </c>
      <c r="F6" s="106" t="s">
        <v>1181</v>
      </c>
      <c r="G6" s="106" t="s">
        <v>1182</v>
      </c>
      <c r="H6" s="106" t="s">
        <v>1183</v>
      </c>
      <c r="I6" s="106" t="n">
        <v>2024</v>
      </c>
      <c r="J6" s="156" t="n">
        <v>45383</v>
      </c>
      <c r="M6" s="156" t="n">
        <v>45748</v>
      </c>
      <c r="Q6" s="157" t="n">
        <v>66360</v>
      </c>
      <c r="S6" s="158" t="n">
        <v>45388</v>
      </c>
      <c r="T6" s="158" t="s">
        <v>1184</v>
      </c>
      <c r="U6" s="158" t="s">
        <v>1185</v>
      </c>
    </row>
    <row r="7" customFormat="false" ht="241.9" hidden="false" customHeight="true" outlineLevel="0" collapsed="false">
      <c r="A7" s="106" t="n">
        <v>2</v>
      </c>
      <c r="B7" s="106" t="s">
        <v>1186</v>
      </c>
      <c r="C7" s="106" t="s">
        <v>1187</v>
      </c>
      <c r="D7" s="106" t="s">
        <v>1188</v>
      </c>
      <c r="E7" s="106"/>
      <c r="F7" s="106" t="s">
        <v>1189</v>
      </c>
      <c r="G7" s="106" t="s">
        <v>1190</v>
      </c>
      <c r="H7" s="106" t="s">
        <v>1191</v>
      </c>
      <c r="I7" s="106" t="n">
        <v>2024</v>
      </c>
      <c r="J7" s="156" t="n">
        <v>45379</v>
      </c>
      <c r="M7" s="156" t="n">
        <v>45744</v>
      </c>
      <c r="Q7" s="157" t="s">
        <v>1192</v>
      </c>
      <c r="S7" s="158" t="n">
        <v>45388</v>
      </c>
      <c r="T7" s="158" t="s">
        <v>1184</v>
      </c>
      <c r="U7" s="158" t="s">
        <v>1193</v>
      </c>
    </row>
    <row r="8" customFormat="false" ht="241.9" hidden="false" customHeight="true" outlineLevel="0" collapsed="false">
      <c r="A8" s="106" t="n">
        <v>3</v>
      </c>
      <c r="B8" s="106" t="s">
        <v>1194</v>
      </c>
      <c r="C8" s="106" t="s">
        <v>1195</v>
      </c>
      <c r="D8" s="106" t="s">
        <v>1196</v>
      </c>
      <c r="E8" s="106" t="s">
        <v>1197</v>
      </c>
      <c r="F8" s="106" t="s">
        <v>1198</v>
      </c>
      <c r="G8" s="106" t="s">
        <v>1199</v>
      </c>
      <c r="H8" s="106" t="s">
        <v>1200</v>
      </c>
      <c r="I8" s="106" t="n">
        <v>2024</v>
      </c>
      <c r="J8" s="156" t="n">
        <v>45394</v>
      </c>
      <c r="M8" s="156" t="n">
        <v>45694</v>
      </c>
      <c r="Q8" s="157" t="n">
        <v>2271830.54</v>
      </c>
      <c r="S8" s="158" t="n">
        <v>45395</v>
      </c>
      <c r="T8" s="158" t="s">
        <v>1184</v>
      </c>
      <c r="U8" s="158" t="s">
        <v>1201</v>
      </c>
    </row>
  </sheetData>
  <mergeCells count="6">
    <mergeCell ref="A1:A3"/>
    <mergeCell ref="B1:T1"/>
    <mergeCell ref="B2:T2"/>
    <mergeCell ref="B3:T3"/>
    <mergeCell ref="A4:B4"/>
    <mergeCell ref="C4:T4"/>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236"/>
  <sheetViews>
    <sheetView showFormulas="false" showGridLines="true" showRowColHeaders="true" showZeros="true" rightToLeft="false" tabSelected="true" showOutlineSymbols="true" defaultGridColor="true" view="normal" topLeftCell="B1" colorId="64" zoomScale="100" zoomScaleNormal="100" zoomScalePageLayoutView="100" workbookViewId="0">
      <selection pane="topLeft" activeCell="C7" activeCellId="0" sqref="C7"/>
    </sheetView>
  </sheetViews>
  <sheetFormatPr defaultColWidth="10.4921875" defaultRowHeight="13.8" zeroHeight="false" outlineLevelRow="0" outlineLevelCol="0"/>
  <cols>
    <col collapsed="false" customWidth="true" hidden="false" outlineLevel="0" max="1" min="1" style="159" width="10.27"/>
    <col collapsed="false" customWidth="true" hidden="false" outlineLevel="0" max="2" min="2" style="159" width="26.52"/>
    <col collapsed="false" customWidth="true" hidden="false" outlineLevel="0" max="12" min="3" style="159" width="16.12"/>
    <col collapsed="false" customWidth="true" hidden="false" outlineLevel="0" max="13" min="13" style="159" width="88.26"/>
    <col collapsed="false" customWidth="true" hidden="false" outlineLevel="0" max="15" min="14" style="159" width="16.12"/>
    <col collapsed="false" customWidth="true" hidden="false" outlineLevel="0" max="16" min="16" style="159" width="21.44"/>
    <col collapsed="false" customWidth="true" hidden="false" outlineLevel="0" max="17" min="17" style="159" width="5.46"/>
    <col collapsed="false" customWidth="true" hidden="false" outlineLevel="0" max="18" min="18" style="159" width="6.63"/>
  </cols>
  <sheetData>
    <row r="1" customFormat="false" ht="15" hidden="false" customHeight="false" outlineLevel="0" collapsed="false">
      <c r="A1" s="160"/>
      <c r="B1" s="160"/>
      <c r="C1" s="161" t="s">
        <v>1202</v>
      </c>
      <c r="D1" s="161"/>
      <c r="E1" s="161"/>
      <c r="F1" s="161"/>
      <c r="G1" s="161"/>
      <c r="H1" s="161"/>
      <c r="I1" s="161"/>
      <c r="J1" s="161"/>
      <c r="K1" s="161"/>
      <c r="L1" s="161"/>
      <c r="M1" s="161"/>
      <c r="N1" s="161"/>
      <c r="O1" s="161"/>
      <c r="P1" s="161"/>
      <c r="Q1" s="161"/>
      <c r="R1" s="162"/>
    </row>
    <row r="2" customFormat="false" ht="15" hidden="false" customHeight="false" outlineLevel="0" collapsed="false">
      <c r="A2" s="160"/>
      <c r="B2" s="160"/>
      <c r="C2" s="161" t="s">
        <v>1203</v>
      </c>
      <c r="D2" s="161"/>
      <c r="E2" s="161"/>
      <c r="F2" s="161"/>
      <c r="G2" s="161"/>
      <c r="H2" s="161"/>
      <c r="I2" s="161"/>
      <c r="J2" s="161"/>
      <c r="K2" s="161"/>
      <c r="L2" s="161"/>
      <c r="M2" s="161"/>
      <c r="N2" s="161"/>
      <c r="O2" s="161"/>
      <c r="P2" s="161"/>
      <c r="Q2" s="161"/>
      <c r="R2" s="162"/>
    </row>
    <row r="3" customFormat="false" ht="15" hidden="false" customHeight="false" outlineLevel="0" collapsed="false">
      <c r="A3" s="160"/>
      <c r="B3" s="160"/>
      <c r="C3" s="161" t="s">
        <v>1204</v>
      </c>
      <c r="D3" s="161"/>
      <c r="E3" s="161"/>
      <c r="F3" s="161"/>
      <c r="G3" s="161"/>
      <c r="H3" s="161"/>
      <c r="I3" s="161"/>
      <c r="J3" s="161"/>
      <c r="K3" s="161"/>
      <c r="L3" s="161"/>
      <c r="M3" s="161"/>
      <c r="N3" s="161"/>
      <c r="O3" s="161"/>
      <c r="P3" s="161"/>
      <c r="Q3" s="161"/>
      <c r="R3" s="162"/>
    </row>
    <row r="4" customFormat="false" ht="26.25" hidden="false" customHeight="true" outlineLevel="0" collapsed="false">
      <c r="A4" s="163" t="s">
        <v>1205</v>
      </c>
      <c r="B4" s="163"/>
      <c r="C4" s="163"/>
      <c r="D4" s="164" t="s">
        <v>1206</v>
      </c>
      <c r="E4" s="164"/>
      <c r="F4" s="164"/>
      <c r="G4" s="164"/>
      <c r="H4" s="164"/>
      <c r="I4" s="164"/>
      <c r="J4" s="164"/>
      <c r="K4" s="164"/>
      <c r="L4" s="164"/>
      <c r="M4" s="164"/>
      <c r="N4" s="164"/>
      <c r="O4" s="164"/>
      <c r="P4" s="164"/>
      <c r="Q4" s="165"/>
      <c r="R4" s="165"/>
    </row>
    <row r="5" customFormat="false" ht="53.65" hidden="false" customHeight="false" outlineLevel="0" collapsed="false">
      <c r="A5" s="160" t="s">
        <v>1207</v>
      </c>
      <c r="B5" s="160" t="s">
        <v>1208</v>
      </c>
      <c r="C5" s="166" t="s">
        <v>1209</v>
      </c>
      <c r="D5" s="166" t="s">
        <v>1210</v>
      </c>
      <c r="E5" s="166" t="s">
        <v>1211</v>
      </c>
      <c r="F5" s="166" t="s">
        <v>1212</v>
      </c>
      <c r="G5" s="167" t="s">
        <v>1213</v>
      </c>
      <c r="H5" s="167" t="s">
        <v>1214</v>
      </c>
      <c r="I5" s="167" t="s">
        <v>1215</v>
      </c>
      <c r="J5" s="168" t="s">
        <v>1216</v>
      </c>
      <c r="K5" s="167" t="s">
        <v>14</v>
      </c>
      <c r="L5" s="167" t="s">
        <v>1217</v>
      </c>
      <c r="M5" s="167" t="s">
        <v>1218</v>
      </c>
      <c r="N5" s="167" t="s">
        <v>1219</v>
      </c>
      <c r="O5" s="167" t="s">
        <v>1220</v>
      </c>
      <c r="P5" s="167" t="s">
        <v>1221</v>
      </c>
      <c r="Q5" s="169" t="s">
        <v>1222</v>
      </c>
      <c r="R5" s="169" t="s">
        <v>1223</v>
      </c>
    </row>
    <row r="6" customFormat="false" ht="27.7" hidden="false" customHeight="false" outlineLevel="0" collapsed="false">
      <c r="A6" s="170" t="s">
        <v>1224</v>
      </c>
      <c r="B6" s="171" t="s">
        <v>1225</v>
      </c>
      <c r="C6" s="172" t="s">
        <v>1226</v>
      </c>
      <c r="D6" s="173" t="n">
        <v>2022</v>
      </c>
      <c r="E6" s="173" t="s">
        <v>1227</v>
      </c>
      <c r="F6" s="173" t="s">
        <v>1228</v>
      </c>
      <c r="G6" s="173"/>
      <c r="H6" s="173" t="n">
        <v>4806</v>
      </c>
      <c r="I6" s="173" t="s">
        <v>1229</v>
      </c>
      <c r="J6" s="174"/>
      <c r="K6" s="175" t="n">
        <v>44656</v>
      </c>
      <c r="L6" s="175" t="n">
        <v>44956</v>
      </c>
      <c r="M6" s="176" t="s">
        <v>1230</v>
      </c>
      <c r="N6" s="177" t="n">
        <v>1007859.38</v>
      </c>
      <c r="O6" s="177" t="n">
        <v>929656.92</v>
      </c>
      <c r="P6" s="178" t="s">
        <v>1231</v>
      </c>
      <c r="Q6" s="179"/>
      <c r="R6" s="180"/>
    </row>
    <row r="7" customFormat="false" ht="27.7" hidden="false" customHeight="false" outlineLevel="0" collapsed="false">
      <c r="A7" s="170" t="s">
        <v>1224</v>
      </c>
      <c r="B7" s="171" t="s">
        <v>1225</v>
      </c>
      <c r="C7" s="172" t="s">
        <v>1226</v>
      </c>
      <c r="D7" s="173" t="n">
        <v>2022</v>
      </c>
      <c r="E7" s="173" t="s">
        <v>1227</v>
      </c>
      <c r="F7" s="173" t="s">
        <v>1228</v>
      </c>
      <c r="G7" s="173"/>
      <c r="H7" s="173" t="n">
        <v>4806</v>
      </c>
      <c r="I7" s="173" t="s">
        <v>1229</v>
      </c>
      <c r="J7" s="174"/>
      <c r="K7" s="175" t="n">
        <v>44841</v>
      </c>
      <c r="L7" s="175" t="n">
        <v>45141</v>
      </c>
      <c r="M7" s="181" t="s">
        <v>1232</v>
      </c>
      <c r="N7" s="177" t="n">
        <v>1203487.07</v>
      </c>
      <c r="O7" s="177" t="n">
        <v>187700.26</v>
      </c>
      <c r="P7" s="178" t="s">
        <v>1231</v>
      </c>
      <c r="Q7" s="179"/>
      <c r="R7" s="180"/>
    </row>
    <row r="8" customFormat="false" ht="27.7" hidden="false" customHeight="false" outlineLevel="0" collapsed="false">
      <c r="A8" s="170" t="s">
        <v>1224</v>
      </c>
      <c r="B8" s="171" t="s">
        <v>1225</v>
      </c>
      <c r="C8" s="172" t="s">
        <v>1226</v>
      </c>
      <c r="D8" s="173" t="n">
        <v>2022</v>
      </c>
      <c r="E8" s="173" t="s">
        <v>1227</v>
      </c>
      <c r="F8" s="173" t="s">
        <v>1228</v>
      </c>
      <c r="G8" s="173"/>
      <c r="H8" s="173" t="n">
        <v>4806</v>
      </c>
      <c r="I8" s="173" t="s">
        <v>1229</v>
      </c>
      <c r="J8" s="174"/>
      <c r="K8" s="175" t="n">
        <v>44753</v>
      </c>
      <c r="L8" s="175" t="n">
        <v>45053</v>
      </c>
      <c r="M8" s="176" t="s">
        <v>1233</v>
      </c>
      <c r="N8" s="177" t="n">
        <v>1162337.26</v>
      </c>
      <c r="O8" s="177" t="n">
        <v>1162337.26</v>
      </c>
      <c r="P8" s="178" t="s">
        <v>1234</v>
      </c>
      <c r="Q8" s="179"/>
      <c r="R8" s="180"/>
    </row>
    <row r="9" customFormat="false" ht="27.7" hidden="false" customHeight="false" outlineLevel="0" collapsed="false">
      <c r="A9" s="170" t="s">
        <v>1224</v>
      </c>
      <c r="B9" s="171" t="s">
        <v>1225</v>
      </c>
      <c r="C9" s="172" t="s">
        <v>1226</v>
      </c>
      <c r="D9" s="173" t="n">
        <v>2022</v>
      </c>
      <c r="E9" s="173" t="s">
        <v>1227</v>
      </c>
      <c r="F9" s="173" t="s">
        <v>1228</v>
      </c>
      <c r="G9" s="173"/>
      <c r="H9" s="173" t="n">
        <v>4806</v>
      </c>
      <c r="I9" s="173" t="s">
        <v>1229</v>
      </c>
      <c r="J9" s="174"/>
      <c r="K9" s="175" t="n">
        <v>44615</v>
      </c>
      <c r="L9" s="175" t="n">
        <v>44782</v>
      </c>
      <c r="M9" s="181" t="s">
        <v>1235</v>
      </c>
      <c r="N9" s="177" t="n">
        <v>1179154.46</v>
      </c>
      <c r="O9" s="177" t="n">
        <v>1179154.46</v>
      </c>
      <c r="P9" s="178" t="s">
        <v>1234</v>
      </c>
      <c r="Q9" s="179"/>
      <c r="R9" s="180"/>
    </row>
    <row r="10" customFormat="false" ht="27.7" hidden="false" customHeight="false" outlineLevel="0" collapsed="false">
      <c r="A10" s="170" t="s">
        <v>1224</v>
      </c>
      <c r="B10" s="171" t="s">
        <v>1225</v>
      </c>
      <c r="C10" s="172" t="s">
        <v>1226</v>
      </c>
      <c r="D10" s="173" t="n">
        <v>2022</v>
      </c>
      <c r="E10" s="173" t="s">
        <v>1227</v>
      </c>
      <c r="F10" s="173" t="s">
        <v>1228</v>
      </c>
      <c r="G10" s="173"/>
      <c r="H10" s="173" t="n">
        <v>4806</v>
      </c>
      <c r="I10" s="173" t="s">
        <v>1229</v>
      </c>
      <c r="J10" s="174"/>
      <c r="K10" s="175" t="n">
        <v>45006</v>
      </c>
      <c r="L10" s="175" t="n">
        <v>45394</v>
      </c>
      <c r="M10" s="181" t="s">
        <v>1236</v>
      </c>
      <c r="N10" s="177" t="n">
        <v>140919.66</v>
      </c>
      <c r="O10" s="177" t="n">
        <v>140919.66</v>
      </c>
      <c r="P10" s="178" t="s">
        <v>1234</v>
      </c>
      <c r="Q10" s="179"/>
      <c r="R10" s="180"/>
    </row>
    <row r="11" customFormat="false" ht="27.7" hidden="false" customHeight="false" outlineLevel="0" collapsed="false">
      <c r="A11" s="170" t="s">
        <v>1224</v>
      </c>
      <c r="B11" s="171" t="s">
        <v>1225</v>
      </c>
      <c r="C11" s="172" t="s">
        <v>1226</v>
      </c>
      <c r="D11" s="173" t="n">
        <v>2022</v>
      </c>
      <c r="E11" s="173" t="s">
        <v>1227</v>
      </c>
      <c r="F11" s="173" t="s">
        <v>1228</v>
      </c>
      <c r="G11" s="173"/>
      <c r="H11" s="173" t="n">
        <v>4806</v>
      </c>
      <c r="I11" s="173" t="s">
        <v>1229</v>
      </c>
      <c r="J11" s="174"/>
      <c r="K11" s="175" t="n">
        <v>45321</v>
      </c>
      <c r="L11" s="175" t="n">
        <v>45201</v>
      </c>
      <c r="M11" s="181" t="s">
        <v>1237</v>
      </c>
      <c r="N11" s="177" t="n">
        <v>1680852.48</v>
      </c>
      <c r="O11" s="177" t="n">
        <v>651706.06</v>
      </c>
      <c r="P11" s="178" t="s">
        <v>1231</v>
      </c>
      <c r="Q11" s="179"/>
      <c r="R11" s="180"/>
    </row>
    <row r="12" customFormat="false" ht="56.6" hidden="false" customHeight="false" outlineLevel="0" collapsed="false">
      <c r="A12" s="170" t="s">
        <v>1224</v>
      </c>
      <c r="B12" s="171" t="s">
        <v>1225</v>
      </c>
      <c r="C12" s="172" t="s">
        <v>1226</v>
      </c>
      <c r="D12" s="173" t="n">
        <v>2022</v>
      </c>
      <c r="E12" s="173" t="s">
        <v>1227</v>
      </c>
      <c r="F12" s="173" t="s">
        <v>1228</v>
      </c>
      <c r="G12" s="173"/>
      <c r="H12" s="173" t="n">
        <v>4806</v>
      </c>
      <c r="I12" s="173" t="s">
        <v>1229</v>
      </c>
      <c r="J12" s="174"/>
      <c r="K12" s="175" t="n">
        <v>45186</v>
      </c>
      <c r="L12" s="175" t="n">
        <v>45066</v>
      </c>
      <c r="M12" s="181" t="s">
        <v>1045</v>
      </c>
      <c r="N12" s="177" t="n">
        <v>806922.03</v>
      </c>
      <c r="O12" s="177" t="n">
        <v>0</v>
      </c>
      <c r="P12" s="178" t="s">
        <v>1238</v>
      </c>
      <c r="Q12" s="179"/>
      <c r="R12" s="180"/>
    </row>
    <row r="13" customFormat="false" ht="27.7" hidden="false" customHeight="false" outlineLevel="0" collapsed="false">
      <c r="A13" s="170" t="s">
        <v>1224</v>
      </c>
      <c r="B13" s="171" t="s">
        <v>1225</v>
      </c>
      <c r="C13" s="172" t="s">
        <v>1226</v>
      </c>
      <c r="D13" s="173" t="n">
        <v>2022</v>
      </c>
      <c r="E13" s="173" t="s">
        <v>1227</v>
      </c>
      <c r="F13" s="173" t="s">
        <v>1228</v>
      </c>
      <c r="G13" s="173"/>
      <c r="H13" s="173" t="n">
        <v>4806</v>
      </c>
      <c r="I13" s="173" t="s">
        <v>1229</v>
      </c>
      <c r="J13" s="174"/>
      <c r="K13" s="175" t="n">
        <v>45186</v>
      </c>
      <c r="L13" s="175" t="n">
        <v>45508</v>
      </c>
      <c r="M13" s="182" t="s">
        <v>1239</v>
      </c>
      <c r="N13" s="177" t="n">
        <v>931745.71</v>
      </c>
      <c r="O13" s="177" t="n">
        <v>200047.17</v>
      </c>
      <c r="P13" s="178" t="s">
        <v>1240</v>
      </c>
      <c r="Q13" s="179"/>
      <c r="R13" s="180"/>
    </row>
    <row r="14" customFormat="false" ht="56.6" hidden="false" customHeight="false" outlineLevel="0" collapsed="false">
      <c r="A14" s="170" t="s">
        <v>1224</v>
      </c>
      <c r="B14" s="171" t="s">
        <v>1225</v>
      </c>
      <c r="C14" s="172" t="s">
        <v>1226</v>
      </c>
      <c r="D14" s="173" t="n">
        <v>2022</v>
      </c>
      <c r="E14" s="173" t="s">
        <v>1227</v>
      </c>
      <c r="F14" s="173" t="s">
        <v>1228</v>
      </c>
      <c r="G14" s="173"/>
      <c r="H14" s="173" t="n">
        <v>4806</v>
      </c>
      <c r="I14" s="173" t="s">
        <v>1229</v>
      </c>
      <c r="J14" s="174"/>
      <c r="K14" s="175" t="n">
        <v>45140</v>
      </c>
      <c r="L14" s="175" t="n">
        <v>45630</v>
      </c>
      <c r="M14" s="181" t="s">
        <v>1241</v>
      </c>
      <c r="N14" s="177" t="n">
        <v>1360660.46</v>
      </c>
      <c r="O14" s="177" t="n">
        <v>491539.98</v>
      </c>
      <c r="P14" s="178" t="s">
        <v>1240</v>
      </c>
      <c r="Q14" s="179"/>
      <c r="R14" s="180"/>
    </row>
    <row r="15" customFormat="false" ht="27.7" hidden="false" customHeight="false" outlineLevel="0" collapsed="false">
      <c r="A15" s="170" t="s">
        <v>1224</v>
      </c>
      <c r="B15" s="171" t="s">
        <v>1225</v>
      </c>
      <c r="C15" s="172" t="s">
        <v>1226</v>
      </c>
      <c r="D15" s="173" t="n">
        <v>2022</v>
      </c>
      <c r="E15" s="173" t="s">
        <v>1242</v>
      </c>
      <c r="F15" s="173" t="s">
        <v>1228</v>
      </c>
      <c r="G15" s="173"/>
      <c r="H15" s="173" t="n">
        <v>4806</v>
      </c>
      <c r="I15" s="173" t="s">
        <v>1229</v>
      </c>
      <c r="J15" s="174"/>
      <c r="K15" s="175" t="n">
        <v>45125</v>
      </c>
      <c r="L15" s="175" t="n">
        <v>45607</v>
      </c>
      <c r="M15" s="181" t="s">
        <v>1243</v>
      </c>
      <c r="N15" s="177" t="n">
        <v>1466414.25</v>
      </c>
      <c r="O15" s="177" t="n">
        <v>1141087.37</v>
      </c>
      <c r="P15" s="178" t="s">
        <v>1240</v>
      </c>
      <c r="Q15" s="179"/>
      <c r="R15" s="180"/>
    </row>
    <row r="16" customFormat="false" ht="27.7" hidden="false" customHeight="false" outlineLevel="0" collapsed="false">
      <c r="A16" s="170" t="s">
        <v>1224</v>
      </c>
      <c r="B16" s="171" t="s">
        <v>1225</v>
      </c>
      <c r="C16" s="172" t="s">
        <v>1226</v>
      </c>
      <c r="D16" s="173" t="n">
        <v>2022</v>
      </c>
      <c r="E16" s="173" t="s">
        <v>1242</v>
      </c>
      <c r="F16" s="173" t="s">
        <v>1228</v>
      </c>
      <c r="G16" s="173"/>
      <c r="H16" s="173" t="n">
        <v>4806</v>
      </c>
      <c r="I16" s="173" t="s">
        <v>1229</v>
      </c>
      <c r="J16" s="174"/>
      <c r="K16" s="175" t="n">
        <v>45324</v>
      </c>
      <c r="L16" s="175" t="n">
        <v>45504</v>
      </c>
      <c r="M16" s="181" t="s">
        <v>1244</v>
      </c>
      <c r="N16" s="177" t="n">
        <v>2118083.63</v>
      </c>
      <c r="O16" s="177" t="n">
        <v>2117755.52</v>
      </c>
      <c r="P16" s="178" t="s">
        <v>1234</v>
      </c>
      <c r="Q16" s="179"/>
      <c r="R16" s="180"/>
    </row>
    <row r="17" customFormat="false" ht="27.7" hidden="false" customHeight="false" outlineLevel="0" collapsed="false">
      <c r="A17" s="170" t="s">
        <v>1224</v>
      </c>
      <c r="B17" s="171" t="s">
        <v>1225</v>
      </c>
      <c r="C17" s="172" t="s">
        <v>1226</v>
      </c>
      <c r="D17" s="173" t="n">
        <v>2022</v>
      </c>
      <c r="E17" s="173" t="s">
        <v>1227</v>
      </c>
      <c r="F17" s="173" t="s">
        <v>1228</v>
      </c>
      <c r="G17" s="173"/>
      <c r="H17" s="173" t="n">
        <v>4806</v>
      </c>
      <c r="I17" s="173" t="s">
        <v>1229</v>
      </c>
      <c r="J17" s="174"/>
      <c r="K17" s="175" t="n">
        <v>45082</v>
      </c>
      <c r="L17" s="175" t="n">
        <v>45508</v>
      </c>
      <c r="M17" s="181" t="s">
        <v>1245</v>
      </c>
      <c r="N17" s="177" t="n">
        <v>629608.69</v>
      </c>
      <c r="O17" s="177" t="n">
        <v>439432.74</v>
      </c>
      <c r="P17" s="178" t="s">
        <v>1240</v>
      </c>
      <c r="Q17" s="179"/>
      <c r="R17" s="180"/>
    </row>
    <row r="18" customFormat="false" ht="27.7" hidden="false" customHeight="false" outlineLevel="0" collapsed="false">
      <c r="A18" s="170" t="s">
        <v>1224</v>
      </c>
      <c r="B18" s="171" t="s">
        <v>1225</v>
      </c>
      <c r="C18" s="172" t="s">
        <v>1226</v>
      </c>
      <c r="D18" s="173" t="n">
        <v>2022</v>
      </c>
      <c r="E18" s="173" t="s">
        <v>1246</v>
      </c>
      <c r="F18" s="173" t="s">
        <v>1228</v>
      </c>
      <c r="G18" s="173"/>
      <c r="H18" s="173" t="n">
        <v>4806</v>
      </c>
      <c r="I18" s="173" t="s">
        <v>1229</v>
      </c>
      <c r="J18" s="174"/>
      <c r="K18" s="175" t="n">
        <v>45205</v>
      </c>
      <c r="L18" s="175" t="n">
        <v>45295</v>
      </c>
      <c r="M18" s="181" t="s">
        <v>1247</v>
      </c>
      <c r="N18" s="177" t="n">
        <v>988523</v>
      </c>
      <c r="O18" s="177" t="n">
        <v>978875.31</v>
      </c>
      <c r="P18" s="183" t="s">
        <v>1234</v>
      </c>
      <c r="Q18" s="179"/>
      <c r="R18" s="180"/>
    </row>
    <row r="19" customFormat="false" ht="27.7" hidden="false" customHeight="false" outlineLevel="0" collapsed="false">
      <c r="A19" s="170" t="s">
        <v>1224</v>
      </c>
      <c r="B19" s="171" t="s">
        <v>1225</v>
      </c>
      <c r="C19" s="172" t="s">
        <v>1248</v>
      </c>
      <c r="D19" s="173" t="n">
        <v>2023</v>
      </c>
      <c r="E19" s="173" t="s">
        <v>1246</v>
      </c>
      <c r="F19" s="173" t="s">
        <v>1228</v>
      </c>
      <c r="G19" s="173"/>
      <c r="H19" s="173" t="n">
        <v>4807</v>
      </c>
      <c r="I19" s="173" t="s">
        <v>1229</v>
      </c>
      <c r="J19" s="174"/>
      <c r="K19" s="175" t="n">
        <v>45083</v>
      </c>
      <c r="L19" s="175" t="n">
        <v>45414</v>
      </c>
      <c r="M19" s="176" t="s">
        <v>1249</v>
      </c>
      <c r="N19" s="177" t="n">
        <v>850860.75</v>
      </c>
      <c r="O19" s="177" t="n">
        <v>850860.75</v>
      </c>
      <c r="P19" s="183" t="s">
        <v>1234</v>
      </c>
      <c r="Q19" s="184"/>
      <c r="R19" s="184"/>
    </row>
    <row r="20" customFormat="false" ht="27.7" hidden="false" customHeight="false" outlineLevel="0" collapsed="false">
      <c r="A20" s="170" t="s">
        <v>1224</v>
      </c>
      <c r="B20" s="171" t="s">
        <v>1225</v>
      </c>
      <c r="C20" s="172" t="s">
        <v>1250</v>
      </c>
      <c r="D20" s="173" t="n">
        <v>2024</v>
      </c>
      <c r="E20" s="173" t="s">
        <v>1227</v>
      </c>
      <c r="F20" s="173" t="s">
        <v>1228</v>
      </c>
      <c r="G20" s="173"/>
      <c r="H20" s="173" t="n">
        <v>4808</v>
      </c>
      <c r="I20" s="173" t="s">
        <v>1229</v>
      </c>
      <c r="J20" s="174"/>
      <c r="K20" s="175" t="n">
        <v>45160</v>
      </c>
      <c r="L20" s="175" t="n">
        <v>45473</v>
      </c>
      <c r="M20" s="181" t="s">
        <v>1251</v>
      </c>
      <c r="N20" s="177" t="n">
        <v>570044.61</v>
      </c>
      <c r="O20" s="177" t="n">
        <v>237359.6</v>
      </c>
      <c r="P20" s="178" t="s">
        <v>1240</v>
      </c>
      <c r="Q20" s="185"/>
      <c r="R20" s="185"/>
    </row>
    <row r="21" customFormat="false" ht="100.5" hidden="false" customHeight="true" outlineLevel="0" collapsed="false">
      <c r="A21" s="170" t="s">
        <v>1224</v>
      </c>
      <c r="B21" s="171" t="s">
        <v>1225</v>
      </c>
      <c r="C21" s="172" t="s">
        <v>1252</v>
      </c>
      <c r="D21" s="173" t="n">
        <v>2025</v>
      </c>
      <c r="E21" s="173" t="s">
        <v>1227</v>
      </c>
      <c r="F21" s="173" t="s">
        <v>1228</v>
      </c>
      <c r="G21" s="173"/>
      <c r="H21" s="173" t="n">
        <v>4809</v>
      </c>
      <c r="I21" s="173" t="s">
        <v>1229</v>
      </c>
      <c r="J21" s="174"/>
      <c r="K21" s="175" t="n">
        <v>45149</v>
      </c>
      <c r="L21" s="175" t="n">
        <v>45599</v>
      </c>
      <c r="M21" s="186" t="s">
        <v>1253</v>
      </c>
      <c r="N21" s="177" t="n">
        <v>2214059.22</v>
      </c>
      <c r="O21" s="177" t="n">
        <v>1441354.34</v>
      </c>
      <c r="P21" s="178" t="s">
        <v>1240</v>
      </c>
      <c r="Q21" s="185"/>
      <c r="R21" s="185"/>
    </row>
    <row r="22" customFormat="false" ht="98.25" hidden="false" customHeight="true" outlineLevel="0" collapsed="false">
      <c r="A22" s="170" t="s">
        <v>1224</v>
      </c>
      <c r="B22" s="171" t="s">
        <v>1225</v>
      </c>
      <c r="C22" s="172" t="s">
        <v>1254</v>
      </c>
      <c r="D22" s="173" t="n">
        <v>2026</v>
      </c>
      <c r="E22" s="173" t="s">
        <v>1227</v>
      </c>
      <c r="F22" s="173" t="s">
        <v>1228</v>
      </c>
      <c r="G22" s="173"/>
      <c r="H22" s="173" t="n">
        <v>4810</v>
      </c>
      <c r="I22" s="173" t="s">
        <v>1229</v>
      </c>
      <c r="J22" s="174"/>
      <c r="K22" s="175" t="n">
        <v>45197</v>
      </c>
      <c r="L22" s="175" t="n">
        <v>45683</v>
      </c>
      <c r="M22" s="187" t="s">
        <v>1255</v>
      </c>
      <c r="N22" s="177" t="n">
        <v>1746573.18</v>
      </c>
      <c r="O22" s="177" t="n">
        <v>0</v>
      </c>
      <c r="P22" s="178" t="s">
        <v>1240</v>
      </c>
      <c r="Q22" s="185"/>
      <c r="R22" s="185"/>
    </row>
    <row r="23" customFormat="false" ht="15" hidden="false" customHeight="true" outlineLevel="0" collapsed="false">
      <c r="C23" s="185"/>
      <c r="D23" s="185"/>
      <c r="E23" s="185"/>
      <c r="F23" s="185"/>
      <c r="G23" s="185"/>
      <c r="H23" s="185"/>
      <c r="I23" s="185"/>
      <c r="J23" s="185"/>
      <c r="K23" s="185"/>
      <c r="L23" s="185"/>
      <c r="M23" s="185"/>
      <c r="N23" s="185"/>
      <c r="O23" s="185"/>
      <c r="P23" s="185"/>
      <c r="Q23" s="185"/>
      <c r="R23" s="185"/>
    </row>
    <row r="24" customFormat="false" ht="15" hidden="false" customHeight="true" outlineLevel="0" collapsed="false">
      <c r="A24" s="188" t="s">
        <v>1256</v>
      </c>
      <c r="B24" s="189"/>
      <c r="C24" s="189"/>
      <c r="D24" s="189"/>
      <c r="E24" s="189"/>
      <c r="F24" s="189"/>
      <c r="G24" s="189"/>
      <c r="H24" s="189"/>
      <c r="I24" s="189"/>
      <c r="J24" s="189"/>
      <c r="K24" s="189"/>
      <c r="L24" s="190"/>
      <c r="M24" s="191"/>
      <c r="N24" s="192"/>
      <c r="O24" s="191"/>
      <c r="P24" s="191"/>
      <c r="Q24" s="191"/>
    </row>
    <row r="25" customFormat="false" ht="15" hidden="false" customHeight="true" outlineLevel="0" collapsed="false">
      <c r="A25" s="193" t="s">
        <v>1257</v>
      </c>
      <c r="B25" s="193"/>
      <c r="C25" s="193"/>
      <c r="D25" s="193"/>
      <c r="E25" s="193"/>
      <c r="F25" s="193"/>
      <c r="G25" s="193"/>
      <c r="H25" s="193"/>
      <c r="I25" s="193"/>
      <c r="J25" s="193"/>
      <c r="K25" s="193"/>
      <c r="L25" s="193"/>
      <c r="M25" s="193"/>
      <c r="N25" s="193"/>
      <c r="O25" s="193"/>
      <c r="P25" s="193"/>
      <c r="Q25" s="193"/>
    </row>
    <row r="26" customFormat="false" ht="15" hidden="false" customHeight="true" outlineLevel="0" collapsed="false">
      <c r="A26" s="194" t="s">
        <v>1258</v>
      </c>
      <c r="B26" s="194"/>
      <c r="C26" s="194"/>
      <c r="D26" s="194"/>
      <c r="E26" s="194"/>
      <c r="F26" s="194"/>
      <c r="G26" s="194"/>
      <c r="H26" s="194"/>
      <c r="I26" s="194"/>
      <c r="J26" s="194"/>
      <c r="K26" s="194"/>
      <c r="L26" s="194"/>
      <c r="M26" s="194"/>
      <c r="N26" s="194"/>
      <c r="O26" s="194"/>
      <c r="P26" s="194"/>
      <c r="Q26" s="194"/>
    </row>
    <row r="27" customFormat="false" ht="15" hidden="false" customHeight="true" outlineLevel="0" collapsed="false">
      <c r="A27" s="194" t="s">
        <v>1259</v>
      </c>
      <c r="B27" s="194"/>
      <c r="C27" s="194"/>
      <c r="D27" s="194"/>
      <c r="E27" s="194"/>
      <c r="F27" s="194"/>
      <c r="G27" s="194"/>
      <c r="H27" s="194"/>
      <c r="I27" s="194"/>
      <c r="J27" s="194"/>
      <c r="K27" s="194"/>
      <c r="L27" s="194"/>
      <c r="M27" s="194"/>
      <c r="N27" s="194"/>
      <c r="O27" s="194"/>
      <c r="P27" s="194"/>
      <c r="Q27" s="194"/>
    </row>
    <row r="28" customFormat="false" ht="15" hidden="false" customHeight="true" outlineLevel="0" collapsed="false">
      <c r="A28" s="194" t="s">
        <v>1260</v>
      </c>
      <c r="B28" s="194"/>
      <c r="C28" s="194"/>
      <c r="D28" s="194"/>
      <c r="E28" s="194"/>
      <c r="F28" s="194"/>
      <c r="G28" s="194"/>
      <c r="H28" s="194"/>
      <c r="I28" s="194"/>
      <c r="J28" s="194"/>
      <c r="K28" s="194"/>
      <c r="L28" s="194"/>
      <c r="M28" s="194"/>
      <c r="N28" s="194"/>
      <c r="O28" s="194"/>
      <c r="P28" s="194"/>
      <c r="Q28" s="194"/>
    </row>
    <row r="29" customFormat="false" ht="15" hidden="false" customHeight="true" outlineLevel="0" collapsed="false">
      <c r="A29" s="194" t="s">
        <v>1261</v>
      </c>
      <c r="B29" s="194"/>
      <c r="C29" s="194"/>
      <c r="D29" s="194"/>
      <c r="E29" s="194"/>
      <c r="F29" s="194"/>
      <c r="G29" s="194"/>
      <c r="H29" s="194"/>
      <c r="I29" s="194"/>
      <c r="J29" s="194"/>
      <c r="K29" s="194"/>
      <c r="L29" s="194"/>
      <c r="M29" s="194"/>
      <c r="N29" s="194"/>
      <c r="O29" s="194"/>
      <c r="P29" s="194"/>
      <c r="Q29" s="194"/>
    </row>
    <row r="30" customFormat="false" ht="15" hidden="false" customHeight="true" outlineLevel="0" collapsed="false">
      <c r="A30" s="194" t="s">
        <v>1262</v>
      </c>
      <c r="B30" s="194"/>
      <c r="C30" s="194"/>
      <c r="D30" s="194"/>
      <c r="E30" s="194"/>
      <c r="F30" s="194"/>
      <c r="G30" s="194"/>
      <c r="H30" s="194"/>
      <c r="I30" s="194"/>
      <c r="J30" s="194"/>
      <c r="K30" s="194"/>
      <c r="L30" s="194"/>
      <c r="M30" s="194"/>
      <c r="N30" s="194"/>
      <c r="O30" s="194"/>
      <c r="P30" s="194"/>
      <c r="Q30" s="194"/>
    </row>
    <row r="31" customFormat="false" ht="15" hidden="false" customHeight="true" outlineLevel="0" collapsed="false">
      <c r="A31" s="194" t="s">
        <v>1263</v>
      </c>
      <c r="B31" s="194"/>
      <c r="C31" s="194"/>
      <c r="D31" s="194"/>
      <c r="E31" s="194"/>
      <c r="F31" s="194"/>
      <c r="G31" s="194"/>
      <c r="H31" s="194"/>
      <c r="I31" s="194"/>
      <c r="J31" s="194"/>
      <c r="K31" s="194"/>
      <c r="L31" s="194"/>
      <c r="M31" s="194"/>
      <c r="N31" s="194"/>
      <c r="O31" s="194"/>
      <c r="P31" s="194"/>
      <c r="Q31" s="194"/>
    </row>
    <row r="32" customFormat="false" ht="15" hidden="false" customHeight="true" outlineLevel="0" collapsed="false">
      <c r="A32" s="194" t="s">
        <v>1264</v>
      </c>
      <c r="B32" s="194"/>
      <c r="C32" s="194"/>
      <c r="D32" s="194"/>
      <c r="E32" s="194"/>
      <c r="F32" s="194"/>
      <c r="G32" s="194"/>
      <c r="H32" s="194"/>
      <c r="I32" s="194"/>
      <c r="J32" s="194"/>
      <c r="K32" s="194"/>
      <c r="L32" s="194"/>
      <c r="M32" s="194"/>
      <c r="N32" s="194"/>
      <c r="O32" s="194"/>
      <c r="P32" s="194"/>
      <c r="Q32" s="194"/>
    </row>
    <row r="33" customFormat="false" ht="15" hidden="false" customHeight="true" outlineLevel="0" collapsed="false">
      <c r="A33" s="194" t="s">
        <v>1265</v>
      </c>
      <c r="B33" s="194"/>
      <c r="C33" s="194"/>
      <c r="D33" s="194"/>
      <c r="E33" s="194"/>
      <c r="F33" s="194"/>
      <c r="G33" s="194"/>
      <c r="H33" s="194"/>
      <c r="I33" s="194"/>
      <c r="J33" s="194"/>
      <c r="K33" s="194"/>
      <c r="L33" s="194"/>
      <c r="M33" s="194"/>
      <c r="N33" s="194"/>
      <c r="O33" s="194"/>
      <c r="P33" s="194"/>
      <c r="Q33" s="194"/>
    </row>
    <row r="34" customFormat="false" ht="15" hidden="false" customHeight="true" outlineLevel="0" collapsed="false">
      <c r="A34" s="194" t="s">
        <v>1266</v>
      </c>
      <c r="B34" s="194"/>
      <c r="C34" s="194"/>
      <c r="D34" s="194"/>
      <c r="E34" s="194"/>
      <c r="F34" s="194"/>
      <c r="G34" s="194"/>
      <c r="H34" s="194"/>
      <c r="I34" s="194"/>
      <c r="J34" s="194"/>
      <c r="K34" s="194"/>
      <c r="L34" s="194"/>
      <c r="M34" s="194"/>
      <c r="N34" s="194"/>
      <c r="O34" s="194"/>
      <c r="P34" s="194"/>
      <c r="Q34" s="194"/>
    </row>
    <row r="35" customFormat="false" ht="15" hidden="false" customHeight="true" outlineLevel="0" collapsed="false">
      <c r="A35" s="194" t="s">
        <v>1267</v>
      </c>
      <c r="B35" s="194"/>
      <c r="C35" s="194"/>
      <c r="D35" s="194"/>
      <c r="E35" s="194"/>
      <c r="F35" s="194"/>
      <c r="G35" s="194"/>
      <c r="H35" s="194"/>
      <c r="I35" s="194"/>
      <c r="J35" s="194"/>
      <c r="K35" s="194"/>
      <c r="L35" s="194"/>
      <c r="M35" s="194"/>
      <c r="N35" s="194"/>
      <c r="O35" s="194"/>
      <c r="P35" s="194"/>
      <c r="Q35" s="194"/>
    </row>
    <row r="36" customFormat="false" ht="15" hidden="false" customHeight="true" outlineLevel="0" collapsed="false">
      <c r="A36" s="194" t="s">
        <v>1268</v>
      </c>
      <c r="B36" s="194"/>
      <c r="C36" s="194"/>
      <c r="D36" s="194"/>
      <c r="E36" s="194"/>
      <c r="F36" s="194"/>
      <c r="G36" s="194"/>
      <c r="H36" s="194"/>
      <c r="I36" s="194"/>
      <c r="J36" s="194"/>
      <c r="K36" s="194"/>
      <c r="L36" s="194"/>
      <c r="M36" s="194"/>
      <c r="N36" s="194"/>
      <c r="O36" s="194"/>
      <c r="P36" s="194"/>
      <c r="Q36" s="194"/>
    </row>
    <row r="37" customFormat="false" ht="15" hidden="false" customHeight="true" outlineLevel="0" collapsed="false">
      <c r="A37" s="194" t="s">
        <v>1269</v>
      </c>
      <c r="B37" s="194"/>
      <c r="C37" s="194"/>
      <c r="D37" s="194"/>
      <c r="E37" s="194"/>
      <c r="F37" s="194"/>
      <c r="G37" s="194"/>
      <c r="H37" s="194"/>
      <c r="I37" s="194"/>
      <c r="J37" s="194"/>
      <c r="K37" s="194"/>
      <c r="L37" s="194"/>
      <c r="M37" s="194"/>
      <c r="N37" s="194"/>
      <c r="O37" s="194"/>
      <c r="P37" s="194"/>
      <c r="Q37" s="194"/>
    </row>
    <row r="38" customFormat="false" ht="13.85" hidden="false" customHeight="true" outlineLevel="0" collapsed="false">
      <c r="A38" s="194" t="s">
        <v>1270</v>
      </c>
      <c r="B38" s="194"/>
      <c r="C38" s="194"/>
      <c r="D38" s="194"/>
      <c r="E38" s="194"/>
      <c r="F38" s="194"/>
      <c r="G38" s="194"/>
      <c r="H38" s="194"/>
      <c r="I38" s="194"/>
      <c r="J38" s="194"/>
      <c r="K38" s="194"/>
      <c r="L38" s="194"/>
      <c r="M38" s="194"/>
      <c r="N38" s="194"/>
      <c r="O38" s="194"/>
      <c r="P38" s="194"/>
      <c r="Q38" s="194"/>
      <c r="R38" s="191"/>
    </row>
    <row r="39" customFormat="false" ht="27.1" hidden="false" customHeight="true" outlineLevel="0" collapsed="false">
      <c r="A39" s="194" t="s">
        <v>1271</v>
      </c>
      <c r="B39" s="194"/>
      <c r="C39" s="194"/>
      <c r="D39" s="194"/>
      <c r="E39" s="194"/>
      <c r="F39" s="194"/>
      <c r="G39" s="194"/>
      <c r="H39" s="194"/>
      <c r="I39" s="194"/>
      <c r="J39" s="194"/>
      <c r="K39" s="194"/>
      <c r="L39" s="194"/>
      <c r="M39" s="194"/>
      <c r="N39" s="194"/>
      <c r="O39" s="194"/>
      <c r="P39" s="194"/>
      <c r="Q39" s="194"/>
      <c r="R39" s="191"/>
    </row>
    <row r="40" customFormat="false" ht="13.85" hidden="false" customHeight="true" outlineLevel="0" collapsed="false">
      <c r="A40" s="195" t="s">
        <v>1272</v>
      </c>
      <c r="B40" s="195"/>
      <c r="C40" s="195"/>
      <c r="D40" s="195"/>
      <c r="E40" s="195"/>
      <c r="F40" s="195"/>
      <c r="G40" s="195"/>
      <c r="H40" s="195"/>
      <c r="I40" s="195"/>
      <c r="J40" s="195"/>
      <c r="K40" s="195"/>
      <c r="L40" s="195"/>
      <c r="M40" s="191"/>
      <c r="N40" s="191"/>
      <c r="O40" s="191"/>
      <c r="P40" s="191"/>
      <c r="Q40" s="191"/>
      <c r="R40" s="191"/>
    </row>
    <row r="41" customFormat="false" ht="13.85" hidden="false" customHeight="true" outlineLevel="0" collapsed="false">
      <c r="A41" s="195" t="s">
        <v>1273</v>
      </c>
      <c r="B41" s="195"/>
      <c r="C41" s="195"/>
      <c r="D41" s="195"/>
      <c r="E41" s="195"/>
      <c r="F41" s="195"/>
      <c r="G41" s="195"/>
      <c r="H41" s="195"/>
      <c r="I41" s="195"/>
      <c r="J41" s="195"/>
      <c r="K41" s="195"/>
      <c r="L41" s="195"/>
      <c r="M41" s="191"/>
      <c r="N41" s="191"/>
      <c r="O41" s="191"/>
      <c r="P41" s="191"/>
      <c r="Q41" s="191"/>
      <c r="R41" s="191"/>
    </row>
    <row r="42" customFormat="false" ht="13.85" hidden="false" customHeight="true" outlineLevel="0" collapsed="false">
      <c r="A42" s="195" t="s">
        <v>1274</v>
      </c>
      <c r="B42" s="195"/>
      <c r="C42" s="195"/>
      <c r="D42" s="195"/>
      <c r="E42" s="195"/>
      <c r="F42" s="195"/>
      <c r="G42" s="195"/>
      <c r="H42" s="195"/>
      <c r="I42" s="195"/>
      <c r="J42" s="195"/>
      <c r="K42" s="195"/>
      <c r="L42" s="195"/>
      <c r="M42" s="191"/>
      <c r="N42" s="191"/>
      <c r="O42" s="191"/>
      <c r="P42" s="191"/>
      <c r="Q42" s="191"/>
      <c r="R42" s="191"/>
    </row>
    <row r="43" customFormat="false" ht="13.85" hidden="false" customHeight="true" outlineLevel="0" collapsed="false">
      <c r="A43" s="195" t="s">
        <v>1275</v>
      </c>
      <c r="B43" s="195"/>
      <c r="C43" s="195"/>
      <c r="D43" s="195"/>
      <c r="E43" s="195"/>
      <c r="F43" s="195"/>
      <c r="G43" s="195"/>
      <c r="H43" s="195"/>
      <c r="I43" s="195"/>
      <c r="J43" s="195"/>
      <c r="K43" s="195"/>
      <c r="L43" s="195"/>
      <c r="M43" s="191"/>
      <c r="N43" s="191"/>
      <c r="O43" s="191"/>
      <c r="P43" s="191"/>
      <c r="Q43" s="191"/>
      <c r="R43" s="191"/>
    </row>
    <row r="44" customFormat="false" ht="13.85" hidden="false" customHeight="true" outlineLevel="0" collapsed="false">
      <c r="A44" s="195" t="s">
        <v>1276</v>
      </c>
      <c r="B44" s="195"/>
      <c r="C44" s="195"/>
      <c r="D44" s="195"/>
      <c r="E44" s="195"/>
      <c r="F44" s="195"/>
      <c r="G44" s="195"/>
      <c r="H44" s="195"/>
      <c r="I44" s="195"/>
      <c r="J44" s="195"/>
      <c r="K44" s="195"/>
      <c r="L44" s="195"/>
      <c r="M44" s="191"/>
      <c r="N44" s="191"/>
      <c r="O44" s="191"/>
      <c r="P44" s="191"/>
      <c r="Q44" s="191"/>
      <c r="R44" s="191"/>
    </row>
    <row r="45" customFormat="false" ht="13.85" hidden="false" customHeight="true" outlineLevel="0" collapsed="false">
      <c r="A45" s="195" t="s">
        <v>1277</v>
      </c>
      <c r="B45" s="195"/>
      <c r="C45" s="195"/>
      <c r="D45" s="195"/>
      <c r="E45" s="195"/>
      <c r="F45" s="195"/>
      <c r="G45" s="195"/>
      <c r="H45" s="195"/>
      <c r="I45" s="195"/>
      <c r="J45" s="195"/>
      <c r="K45" s="195"/>
      <c r="L45" s="195"/>
      <c r="M45" s="191"/>
      <c r="N45" s="191"/>
      <c r="O45" s="191"/>
      <c r="P45" s="191"/>
      <c r="Q45" s="191"/>
      <c r="R45" s="191"/>
    </row>
    <row r="46" customFormat="false" ht="13.8" hidden="false" customHeight="false" outlineLevel="0" collapsed="false">
      <c r="B46" s="196"/>
      <c r="C46" s="196"/>
      <c r="D46" s="196"/>
      <c r="E46" s="196"/>
      <c r="F46" s="196"/>
      <c r="G46" s="196"/>
      <c r="H46" s="196"/>
      <c r="I46" s="196"/>
      <c r="J46" s="196"/>
      <c r="K46" s="196"/>
      <c r="L46" s="196"/>
      <c r="M46" s="196"/>
      <c r="N46" s="191"/>
      <c r="O46" s="191"/>
      <c r="P46" s="191"/>
      <c r="Q46" s="191"/>
      <c r="R46" s="191"/>
    </row>
    <row r="47" customFormat="false" ht="13.8" hidden="false" customHeight="false" outlineLevel="0" collapsed="false">
      <c r="B47" s="196"/>
      <c r="C47" s="196"/>
      <c r="D47" s="196"/>
      <c r="E47" s="196"/>
      <c r="F47" s="196"/>
      <c r="G47" s="196"/>
      <c r="H47" s="196"/>
      <c r="I47" s="196"/>
      <c r="J47" s="196"/>
      <c r="K47" s="196"/>
      <c r="L47" s="196"/>
      <c r="M47" s="196"/>
      <c r="N47" s="191"/>
      <c r="O47" s="191"/>
      <c r="P47" s="191"/>
      <c r="Q47" s="191"/>
      <c r="R47" s="191"/>
    </row>
    <row r="48" customFormat="false" ht="13.8" hidden="false" customHeight="false" outlineLevel="0" collapsed="false">
      <c r="B48" s="196"/>
      <c r="C48" s="196"/>
      <c r="D48" s="196"/>
      <c r="E48" s="196"/>
      <c r="F48" s="196"/>
      <c r="G48" s="196"/>
      <c r="H48" s="196"/>
      <c r="I48" s="196"/>
      <c r="J48" s="196"/>
      <c r="K48" s="196"/>
      <c r="L48" s="196"/>
      <c r="M48" s="196"/>
      <c r="N48" s="191"/>
      <c r="O48" s="191"/>
      <c r="P48" s="191"/>
      <c r="Q48" s="191"/>
      <c r="R48" s="191"/>
    </row>
    <row r="49" customFormat="false" ht="13.8" hidden="false" customHeight="false" outlineLevel="0" collapsed="false">
      <c r="B49" s="196"/>
      <c r="C49" s="196"/>
      <c r="D49" s="196"/>
      <c r="E49" s="196"/>
      <c r="F49" s="196"/>
      <c r="G49" s="196"/>
      <c r="H49" s="196"/>
      <c r="I49" s="196"/>
      <c r="J49" s="196"/>
      <c r="K49" s="196"/>
      <c r="L49" s="196"/>
      <c r="M49" s="196"/>
      <c r="N49" s="191"/>
      <c r="O49" s="191"/>
      <c r="P49" s="191"/>
      <c r="Q49" s="191"/>
      <c r="R49" s="191"/>
    </row>
    <row r="50" customFormat="false" ht="13.8" hidden="false" customHeight="false" outlineLevel="0" collapsed="false">
      <c r="B50" s="196"/>
      <c r="C50" s="196"/>
      <c r="D50" s="196"/>
      <c r="E50" s="196"/>
      <c r="F50" s="196"/>
      <c r="G50" s="196"/>
      <c r="H50" s="196"/>
      <c r="I50" s="196"/>
      <c r="J50" s="196"/>
      <c r="K50" s="196"/>
      <c r="L50" s="196"/>
      <c r="M50" s="196"/>
      <c r="N50" s="191"/>
      <c r="O50" s="191"/>
      <c r="P50" s="191"/>
      <c r="Q50" s="191"/>
      <c r="R50" s="191"/>
    </row>
    <row r="51" customFormat="false" ht="13.8" hidden="false" customHeight="false" outlineLevel="0" collapsed="false">
      <c r="B51" s="196"/>
      <c r="C51" s="196"/>
      <c r="D51" s="196"/>
      <c r="E51" s="196"/>
      <c r="F51" s="196"/>
      <c r="G51" s="196"/>
      <c r="H51" s="196"/>
      <c r="I51" s="196"/>
      <c r="J51" s="196"/>
      <c r="K51" s="196"/>
      <c r="L51" s="196"/>
      <c r="M51" s="196"/>
      <c r="N51" s="191"/>
      <c r="O51" s="191"/>
      <c r="P51" s="191"/>
      <c r="Q51" s="191"/>
      <c r="R51" s="191"/>
    </row>
    <row r="52" customFormat="false" ht="13.8" hidden="false" customHeight="false" outlineLevel="0" collapsed="false">
      <c r="A52" s="197"/>
    </row>
    <row r="53" customFormat="false" ht="15" hidden="false" customHeight="true" outlineLevel="0" collapsed="false">
      <c r="A53" s="198"/>
    </row>
    <row r="54" customFormat="false" ht="15" hidden="false" customHeight="true" outlineLevel="0" collapsed="false">
      <c r="A54" s="198"/>
    </row>
    <row r="55" customFormat="false" ht="15" hidden="false" customHeight="true" outlineLevel="0" collapsed="false">
      <c r="A55" s="198"/>
    </row>
    <row r="56" customFormat="false" ht="15" hidden="false" customHeight="true" outlineLevel="0" collapsed="false">
      <c r="A56" s="198"/>
    </row>
    <row r="57" customFormat="false" ht="15" hidden="false" customHeight="true" outlineLevel="0" collapsed="false">
      <c r="A57" s="198"/>
    </row>
    <row r="58" customFormat="false" ht="15" hidden="false" customHeight="true" outlineLevel="0" collapsed="false">
      <c r="A58" s="198"/>
    </row>
    <row r="59" customFormat="false" ht="15" hidden="false" customHeight="true" outlineLevel="0" collapsed="false">
      <c r="A59" s="198"/>
    </row>
    <row r="60" customFormat="false" ht="15" hidden="false" customHeight="true" outlineLevel="0" collapsed="false">
      <c r="A60" s="198"/>
    </row>
    <row r="61" customFormat="false" ht="15" hidden="false" customHeight="true" outlineLevel="0" collapsed="false">
      <c r="A61" s="198"/>
    </row>
    <row r="62" customFormat="false" ht="15" hidden="false" customHeight="true" outlineLevel="0" collapsed="false">
      <c r="A62" s="198"/>
    </row>
    <row r="63" customFormat="false" ht="15" hidden="false" customHeight="true" outlineLevel="0" collapsed="false">
      <c r="A63" s="198"/>
    </row>
    <row r="64" customFormat="false" ht="15" hidden="false" customHeight="true" outlineLevel="0" collapsed="false">
      <c r="A64" s="198"/>
    </row>
    <row r="65" customFormat="false" ht="15" hidden="false" customHeight="true" outlineLevel="0" collapsed="false">
      <c r="A65" s="198"/>
    </row>
    <row r="66" customFormat="false" ht="15" hidden="false" customHeight="true" outlineLevel="0" collapsed="false">
      <c r="A66" s="198"/>
    </row>
    <row r="67" customFormat="false" ht="15" hidden="false" customHeight="true" outlineLevel="0" collapsed="false">
      <c r="A67" s="197"/>
    </row>
    <row r="68" customFormat="false" ht="15" hidden="false" customHeight="true" outlineLevel="0" collapsed="false">
      <c r="A68" s="197"/>
    </row>
    <row r="69" customFormat="false" ht="15" hidden="false" customHeight="true" outlineLevel="0" collapsed="false">
      <c r="A69" s="197"/>
    </row>
    <row r="70" customFormat="false" ht="15" hidden="false" customHeight="true" outlineLevel="0" collapsed="false">
      <c r="A70" s="197"/>
    </row>
    <row r="71" customFormat="false" ht="15" hidden="false" customHeight="true" outlineLevel="0" collapsed="false">
      <c r="A71" s="197"/>
    </row>
    <row r="72" customFormat="false" ht="15" hidden="false" customHeight="true" outlineLevel="0" collapsed="false">
      <c r="A72" s="197"/>
    </row>
    <row r="73" customFormat="false" ht="15" hidden="false" customHeight="true" outlineLevel="0" collapsed="false">
      <c r="A73" s="197"/>
    </row>
    <row r="74" customFormat="false" ht="13.8" hidden="false" customHeight="false" outlineLevel="0" collapsed="false">
      <c r="B74" s="191"/>
      <c r="C74" s="191"/>
      <c r="D74" s="191"/>
      <c r="E74" s="191"/>
      <c r="F74" s="191"/>
      <c r="G74" s="191"/>
      <c r="H74" s="191"/>
      <c r="I74" s="191"/>
      <c r="J74" s="191"/>
      <c r="K74" s="191"/>
      <c r="L74" s="191"/>
      <c r="M74" s="191"/>
      <c r="N74" s="191"/>
      <c r="O74" s="191"/>
      <c r="P74" s="191"/>
      <c r="Q74" s="191"/>
      <c r="R74" s="191"/>
    </row>
    <row r="75" customFormat="false" ht="13.8" hidden="false" customHeight="false" outlineLevel="0" collapsed="false">
      <c r="B75" s="191"/>
      <c r="C75" s="191"/>
      <c r="D75" s="191"/>
      <c r="E75" s="191"/>
      <c r="F75" s="191"/>
      <c r="G75" s="191"/>
      <c r="H75" s="191"/>
      <c r="I75" s="191"/>
      <c r="J75" s="191"/>
      <c r="K75" s="191"/>
      <c r="L75" s="191"/>
      <c r="M75" s="191"/>
      <c r="N75" s="191"/>
      <c r="O75" s="191"/>
      <c r="P75" s="191"/>
      <c r="Q75" s="191"/>
      <c r="R75" s="191"/>
    </row>
    <row r="76" customFormat="false" ht="13.8" hidden="false" customHeight="false" outlineLevel="0" collapsed="false">
      <c r="B76" s="191"/>
      <c r="C76" s="191"/>
      <c r="D76" s="191"/>
      <c r="E76" s="191"/>
      <c r="F76" s="191"/>
      <c r="G76" s="191"/>
      <c r="H76" s="191"/>
      <c r="I76" s="191"/>
      <c r="J76" s="191"/>
      <c r="K76" s="191"/>
      <c r="L76" s="191"/>
      <c r="M76" s="191"/>
      <c r="N76" s="191"/>
      <c r="O76" s="191"/>
      <c r="P76" s="191"/>
      <c r="Q76" s="191"/>
      <c r="R76" s="191"/>
    </row>
    <row r="77" customFormat="false" ht="13.8" hidden="false" customHeight="false" outlineLevel="0" collapsed="false">
      <c r="B77" s="191"/>
      <c r="C77" s="191"/>
      <c r="D77" s="191"/>
      <c r="E77" s="191"/>
      <c r="F77" s="191"/>
      <c r="G77" s="191"/>
      <c r="H77" s="191"/>
      <c r="I77" s="191"/>
      <c r="J77" s="191"/>
      <c r="K77" s="191"/>
      <c r="L77" s="191"/>
      <c r="M77" s="191"/>
      <c r="N77" s="191"/>
      <c r="O77" s="191"/>
      <c r="P77" s="191"/>
      <c r="Q77" s="191"/>
      <c r="R77" s="191"/>
    </row>
    <row r="78" customFormat="false" ht="13.8" hidden="false" customHeight="false" outlineLevel="0" collapsed="false">
      <c r="B78" s="191"/>
      <c r="C78" s="191"/>
      <c r="D78" s="191"/>
      <c r="E78" s="191"/>
      <c r="F78" s="191"/>
      <c r="G78" s="191"/>
      <c r="H78" s="191"/>
      <c r="I78" s="191"/>
      <c r="J78" s="191"/>
      <c r="K78" s="191"/>
      <c r="L78" s="191"/>
      <c r="M78" s="191"/>
      <c r="N78" s="191"/>
      <c r="O78" s="191"/>
      <c r="P78" s="191"/>
      <c r="Q78" s="191"/>
      <c r="R78" s="191"/>
    </row>
    <row r="79" customFormat="false" ht="13.8" hidden="false" customHeight="false" outlineLevel="0" collapsed="false">
      <c r="B79" s="191"/>
      <c r="C79" s="191"/>
      <c r="D79" s="191"/>
      <c r="E79" s="191"/>
      <c r="F79" s="191"/>
      <c r="G79" s="191"/>
      <c r="H79" s="191"/>
      <c r="I79" s="191"/>
      <c r="J79" s="191"/>
      <c r="K79" s="191"/>
      <c r="L79" s="191"/>
      <c r="M79" s="191"/>
      <c r="N79" s="191"/>
      <c r="O79" s="191"/>
      <c r="P79" s="191"/>
      <c r="Q79" s="191"/>
      <c r="R79" s="191"/>
    </row>
    <row r="80" customFormat="false" ht="13.8" hidden="false" customHeight="false" outlineLevel="0" collapsed="false">
      <c r="B80" s="191"/>
      <c r="C80" s="191"/>
      <c r="D80" s="191"/>
      <c r="E80" s="191"/>
      <c r="F80" s="191"/>
      <c r="G80" s="191"/>
      <c r="H80" s="191"/>
      <c r="I80" s="191"/>
      <c r="J80" s="191"/>
      <c r="K80" s="191"/>
      <c r="L80" s="191"/>
      <c r="M80" s="191"/>
      <c r="N80" s="191"/>
      <c r="O80" s="191"/>
      <c r="P80" s="191"/>
      <c r="Q80" s="191"/>
      <c r="R80" s="191"/>
    </row>
    <row r="81" customFormat="false" ht="13.8" hidden="false" customHeight="false" outlineLevel="0" collapsed="false">
      <c r="B81" s="191"/>
      <c r="C81" s="191"/>
      <c r="D81" s="191"/>
      <c r="E81" s="191"/>
      <c r="F81" s="191"/>
      <c r="G81" s="191"/>
      <c r="H81" s="191"/>
      <c r="I81" s="191"/>
      <c r="J81" s="191"/>
      <c r="K81" s="191"/>
      <c r="L81" s="191"/>
      <c r="M81" s="191"/>
      <c r="N81" s="191"/>
      <c r="O81" s="191"/>
      <c r="P81" s="191"/>
      <c r="Q81" s="191"/>
      <c r="R81" s="191"/>
    </row>
    <row r="82" customFormat="false" ht="13.8" hidden="false" customHeight="false" outlineLevel="0" collapsed="false">
      <c r="B82" s="191"/>
      <c r="C82" s="191"/>
      <c r="D82" s="191"/>
      <c r="E82" s="191"/>
      <c r="F82" s="191"/>
      <c r="G82" s="191"/>
      <c r="H82" s="191"/>
      <c r="I82" s="191"/>
      <c r="J82" s="191"/>
      <c r="K82" s="191"/>
      <c r="L82" s="191"/>
      <c r="M82" s="191"/>
      <c r="N82" s="191"/>
      <c r="O82" s="191"/>
      <c r="P82" s="191"/>
      <c r="Q82" s="191"/>
      <c r="R82" s="191"/>
    </row>
    <row r="83" customFormat="false" ht="13.8" hidden="false" customHeight="false" outlineLevel="0" collapsed="false">
      <c r="B83" s="191"/>
      <c r="C83" s="191"/>
      <c r="D83" s="191"/>
      <c r="E83" s="191"/>
      <c r="F83" s="191"/>
      <c r="G83" s="191"/>
      <c r="H83" s="191"/>
      <c r="I83" s="191"/>
      <c r="J83" s="191"/>
      <c r="K83" s="191"/>
      <c r="L83" s="191"/>
      <c r="M83" s="191"/>
      <c r="N83" s="191"/>
      <c r="O83" s="191"/>
      <c r="P83" s="191"/>
      <c r="Q83" s="191"/>
      <c r="R83" s="191"/>
    </row>
    <row r="84" customFormat="false" ht="13.8" hidden="false" customHeight="false" outlineLevel="0" collapsed="false">
      <c r="B84" s="191"/>
      <c r="C84" s="191"/>
      <c r="D84" s="191"/>
      <c r="E84" s="191"/>
      <c r="F84" s="191"/>
      <c r="G84" s="191"/>
      <c r="H84" s="191"/>
      <c r="I84" s="191"/>
      <c r="J84" s="191"/>
      <c r="K84" s="191"/>
      <c r="L84" s="191"/>
      <c r="M84" s="191"/>
      <c r="N84" s="191"/>
      <c r="O84" s="191"/>
      <c r="P84" s="191"/>
      <c r="Q84" s="191"/>
      <c r="R84" s="191"/>
    </row>
    <row r="85" customFormat="false" ht="13.8" hidden="false" customHeight="false" outlineLevel="0" collapsed="false">
      <c r="B85" s="191"/>
      <c r="C85" s="191"/>
      <c r="D85" s="191"/>
      <c r="E85" s="191"/>
      <c r="F85" s="191"/>
      <c r="G85" s="191"/>
      <c r="H85" s="191"/>
      <c r="I85" s="191"/>
      <c r="J85" s="191"/>
      <c r="K85" s="191"/>
      <c r="L85" s="191"/>
      <c r="M85" s="191"/>
      <c r="N85" s="191"/>
      <c r="O85" s="191"/>
      <c r="P85" s="191"/>
      <c r="Q85" s="191"/>
      <c r="R85" s="191"/>
    </row>
    <row r="86" customFormat="false" ht="13.8" hidden="false" customHeight="false" outlineLevel="0" collapsed="false">
      <c r="B86" s="191"/>
      <c r="C86" s="191"/>
      <c r="D86" s="191"/>
      <c r="E86" s="191"/>
      <c r="F86" s="191"/>
      <c r="G86" s="191"/>
      <c r="H86" s="191"/>
      <c r="I86" s="191"/>
      <c r="J86" s="191"/>
      <c r="K86" s="191"/>
      <c r="L86" s="191"/>
      <c r="M86" s="191"/>
      <c r="N86" s="191"/>
      <c r="O86" s="191"/>
      <c r="P86" s="191"/>
      <c r="Q86" s="191"/>
      <c r="R86" s="191"/>
    </row>
    <row r="87" customFormat="false" ht="13.8" hidden="false" customHeight="false" outlineLevel="0" collapsed="false">
      <c r="B87" s="191"/>
      <c r="C87" s="191"/>
      <c r="D87" s="191"/>
      <c r="E87" s="191"/>
      <c r="F87" s="191"/>
      <c r="G87" s="191"/>
      <c r="H87" s="191"/>
      <c r="I87" s="191"/>
      <c r="J87" s="191"/>
      <c r="K87" s="191"/>
      <c r="L87" s="191"/>
      <c r="M87" s="191"/>
      <c r="N87" s="191"/>
      <c r="O87" s="191"/>
      <c r="P87" s="191"/>
      <c r="Q87" s="191"/>
      <c r="R87" s="191"/>
    </row>
    <row r="88" customFormat="false" ht="13.8" hidden="false" customHeight="false" outlineLevel="0" collapsed="false">
      <c r="B88" s="191"/>
      <c r="C88" s="191"/>
      <c r="D88" s="191"/>
      <c r="E88" s="191"/>
      <c r="F88" s="191"/>
      <c r="G88" s="191"/>
      <c r="H88" s="191"/>
      <c r="I88" s="191"/>
      <c r="J88" s="191"/>
      <c r="K88" s="191"/>
      <c r="L88" s="191"/>
      <c r="M88" s="191"/>
      <c r="N88" s="191"/>
      <c r="O88" s="191"/>
      <c r="P88" s="191"/>
      <c r="Q88" s="191"/>
      <c r="R88" s="191"/>
    </row>
    <row r="89" customFormat="false" ht="13.8" hidden="false" customHeight="false" outlineLevel="0" collapsed="false">
      <c r="B89" s="191"/>
      <c r="C89" s="191"/>
      <c r="D89" s="191"/>
      <c r="E89" s="191"/>
      <c r="F89" s="191"/>
      <c r="G89" s="191"/>
      <c r="H89" s="191"/>
      <c r="I89" s="191"/>
      <c r="J89" s="191"/>
      <c r="K89" s="191"/>
      <c r="L89" s="191"/>
      <c r="M89" s="191"/>
      <c r="N89" s="191"/>
      <c r="O89" s="191"/>
      <c r="P89" s="191"/>
      <c r="Q89" s="191"/>
      <c r="R89" s="191"/>
    </row>
    <row r="90" customFormat="false" ht="13.8" hidden="false" customHeight="false" outlineLevel="0" collapsed="false">
      <c r="B90" s="191"/>
      <c r="C90" s="191"/>
      <c r="D90" s="191"/>
      <c r="E90" s="191"/>
      <c r="F90" s="191"/>
      <c r="G90" s="191"/>
      <c r="H90" s="191"/>
      <c r="I90" s="191"/>
      <c r="J90" s="191"/>
      <c r="K90" s="191"/>
      <c r="L90" s="191"/>
      <c r="M90" s="191"/>
      <c r="N90" s="191"/>
      <c r="O90" s="191"/>
      <c r="P90" s="191"/>
      <c r="Q90" s="191"/>
      <c r="R90" s="191"/>
    </row>
    <row r="91" customFormat="false" ht="13.8" hidden="false" customHeight="false" outlineLevel="0" collapsed="false">
      <c r="B91" s="191"/>
      <c r="C91" s="191"/>
      <c r="D91" s="191"/>
      <c r="E91" s="191"/>
      <c r="F91" s="191"/>
      <c r="G91" s="191"/>
      <c r="H91" s="191"/>
      <c r="I91" s="191"/>
      <c r="J91" s="191"/>
      <c r="K91" s="191"/>
      <c r="L91" s="191"/>
      <c r="M91" s="191"/>
      <c r="N91" s="191"/>
      <c r="O91" s="191"/>
      <c r="P91" s="191"/>
      <c r="Q91" s="191"/>
      <c r="R91" s="191"/>
    </row>
    <row r="92" customFormat="false" ht="13.8" hidden="false" customHeight="false" outlineLevel="0" collapsed="false">
      <c r="B92" s="191"/>
      <c r="C92" s="191"/>
      <c r="D92" s="191"/>
      <c r="E92" s="191"/>
      <c r="F92" s="191"/>
      <c r="G92" s="191"/>
      <c r="H92" s="191"/>
      <c r="I92" s="191"/>
      <c r="J92" s="191"/>
      <c r="K92" s="191"/>
      <c r="L92" s="191"/>
      <c r="M92" s="191"/>
      <c r="N92" s="191"/>
      <c r="O92" s="191"/>
      <c r="P92" s="191"/>
      <c r="Q92" s="191"/>
      <c r="R92" s="191"/>
    </row>
    <row r="93" customFormat="false" ht="13.8" hidden="false" customHeight="false" outlineLevel="0" collapsed="false">
      <c r="B93" s="191"/>
      <c r="C93" s="191"/>
      <c r="D93" s="191"/>
      <c r="E93" s="191"/>
      <c r="F93" s="191"/>
      <c r="G93" s="191"/>
      <c r="H93" s="191"/>
      <c r="I93" s="191"/>
      <c r="J93" s="191"/>
      <c r="K93" s="191"/>
      <c r="L93" s="191"/>
      <c r="M93" s="191"/>
      <c r="N93" s="191"/>
      <c r="O93" s="191"/>
      <c r="P93" s="191"/>
      <c r="Q93" s="191"/>
      <c r="R93" s="191"/>
    </row>
    <row r="94" customFormat="false" ht="13.8" hidden="false" customHeight="false" outlineLevel="0" collapsed="false">
      <c r="B94" s="191"/>
      <c r="C94" s="191"/>
      <c r="D94" s="191"/>
      <c r="E94" s="191"/>
      <c r="F94" s="191"/>
      <c r="G94" s="191"/>
      <c r="H94" s="191"/>
      <c r="I94" s="191"/>
      <c r="J94" s="191"/>
      <c r="K94" s="191"/>
      <c r="L94" s="191"/>
      <c r="M94" s="191"/>
      <c r="N94" s="191"/>
      <c r="O94" s="191"/>
      <c r="P94" s="191"/>
      <c r="Q94" s="191"/>
      <c r="R94" s="191"/>
    </row>
    <row r="95" customFormat="false" ht="13.8" hidden="false" customHeight="false" outlineLevel="0" collapsed="false">
      <c r="B95" s="191"/>
      <c r="C95" s="191"/>
      <c r="D95" s="191"/>
      <c r="E95" s="191"/>
      <c r="F95" s="191"/>
      <c r="G95" s="191"/>
      <c r="H95" s="191"/>
      <c r="I95" s="191"/>
      <c r="J95" s="191"/>
      <c r="K95" s="191"/>
      <c r="L95" s="191"/>
      <c r="M95" s="191"/>
      <c r="N95" s="191"/>
      <c r="O95" s="191"/>
      <c r="P95" s="191"/>
      <c r="Q95" s="191"/>
      <c r="R95" s="191"/>
    </row>
    <row r="96" customFormat="false" ht="13.8" hidden="false" customHeight="false" outlineLevel="0" collapsed="false">
      <c r="B96" s="191"/>
      <c r="C96" s="191"/>
      <c r="D96" s="191"/>
      <c r="E96" s="191"/>
      <c r="F96" s="191"/>
      <c r="G96" s="191"/>
      <c r="H96" s="191"/>
      <c r="I96" s="191"/>
      <c r="J96" s="191"/>
      <c r="K96" s="191"/>
      <c r="L96" s="191"/>
      <c r="M96" s="191"/>
      <c r="N96" s="191"/>
      <c r="O96" s="191"/>
      <c r="P96" s="191"/>
      <c r="Q96" s="191"/>
      <c r="R96" s="191"/>
    </row>
    <row r="97" customFormat="false" ht="13.8" hidden="false" customHeight="false" outlineLevel="0" collapsed="false">
      <c r="B97" s="191"/>
      <c r="C97" s="191"/>
      <c r="D97" s="191"/>
      <c r="E97" s="191"/>
      <c r="F97" s="191"/>
      <c r="G97" s="191"/>
      <c r="H97" s="191"/>
      <c r="I97" s="191"/>
      <c r="J97" s="191"/>
      <c r="K97" s="191"/>
      <c r="L97" s="191"/>
      <c r="M97" s="191"/>
      <c r="N97" s="191"/>
      <c r="O97" s="191"/>
      <c r="P97" s="191"/>
      <c r="Q97" s="191"/>
      <c r="R97" s="191"/>
    </row>
    <row r="98" customFormat="false" ht="13.8" hidden="false" customHeight="false" outlineLevel="0" collapsed="false">
      <c r="B98" s="191"/>
      <c r="C98" s="191"/>
      <c r="D98" s="191"/>
      <c r="E98" s="191"/>
      <c r="F98" s="191"/>
      <c r="G98" s="191"/>
      <c r="H98" s="191"/>
      <c r="I98" s="191"/>
      <c r="J98" s="191"/>
      <c r="K98" s="191"/>
      <c r="L98" s="191"/>
      <c r="M98" s="191"/>
      <c r="N98" s="191"/>
      <c r="O98" s="191"/>
      <c r="P98" s="191"/>
      <c r="Q98" s="191"/>
      <c r="R98" s="191"/>
    </row>
    <row r="99" customFormat="false" ht="13.8" hidden="false" customHeight="false" outlineLevel="0" collapsed="false">
      <c r="B99" s="191"/>
      <c r="C99" s="191"/>
      <c r="D99" s="191"/>
      <c r="E99" s="191"/>
      <c r="F99" s="191"/>
      <c r="G99" s="191"/>
      <c r="H99" s="191"/>
      <c r="I99" s="191"/>
      <c r="J99" s="191"/>
      <c r="K99" s="191"/>
      <c r="L99" s="191"/>
      <c r="M99" s="191"/>
      <c r="N99" s="191"/>
      <c r="O99" s="191"/>
      <c r="P99" s="191"/>
      <c r="Q99" s="191"/>
      <c r="R99" s="191"/>
    </row>
    <row r="100" customFormat="false" ht="13.8" hidden="false" customHeight="false" outlineLevel="0" collapsed="false">
      <c r="B100" s="191"/>
      <c r="C100" s="191"/>
      <c r="D100" s="191"/>
      <c r="E100" s="191"/>
      <c r="F100" s="191"/>
      <c r="G100" s="191"/>
      <c r="H100" s="191"/>
      <c r="I100" s="191"/>
      <c r="J100" s="191"/>
      <c r="K100" s="191"/>
      <c r="L100" s="191"/>
      <c r="M100" s="191"/>
      <c r="N100" s="191"/>
      <c r="O100" s="191"/>
      <c r="P100" s="191"/>
      <c r="Q100" s="191"/>
      <c r="R100" s="191"/>
    </row>
    <row r="101" customFormat="false" ht="13.8" hidden="false" customHeight="false" outlineLevel="0" collapsed="false">
      <c r="B101" s="191"/>
      <c r="C101" s="191"/>
      <c r="D101" s="191"/>
      <c r="E101" s="191"/>
      <c r="F101" s="191"/>
      <c r="G101" s="191"/>
      <c r="H101" s="191"/>
      <c r="I101" s="191"/>
      <c r="J101" s="191"/>
      <c r="K101" s="191"/>
      <c r="L101" s="191"/>
      <c r="M101" s="191"/>
      <c r="N101" s="191"/>
      <c r="O101" s="191"/>
      <c r="P101" s="191"/>
      <c r="Q101" s="191"/>
      <c r="R101" s="191"/>
    </row>
    <row r="102" customFormat="false" ht="13.8" hidden="false" customHeight="false" outlineLevel="0" collapsed="false">
      <c r="B102" s="191"/>
      <c r="C102" s="191"/>
      <c r="D102" s="191"/>
      <c r="E102" s="191"/>
      <c r="F102" s="191"/>
      <c r="G102" s="191"/>
      <c r="H102" s="191"/>
      <c r="I102" s="191"/>
      <c r="J102" s="191"/>
      <c r="K102" s="191"/>
      <c r="L102" s="191"/>
      <c r="M102" s="191"/>
      <c r="N102" s="191"/>
      <c r="O102" s="191"/>
      <c r="P102" s="191"/>
      <c r="Q102" s="191"/>
      <c r="R102" s="191"/>
    </row>
    <row r="103" customFormat="false" ht="13.8" hidden="false" customHeight="false" outlineLevel="0" collapsed="false">
      <c r="B103" s="191"/>
      <c r="C103" s="191"/>
      <c r="D103" s="191"/>
      <c r="E103" s="191"/>
      <c r="F103" s="191"/>
      <c r="G103" s="191"/>
      <c r="H103" s="191"/>
      <c r="I103" s="191"/>
      <c r="J103" s="191"/>
      <c r="K103" s="191"/>
      <c r="L103" s="191"/>
      <c r="M103" s="191"/>
      <c r="N103" s="191"/>
      <c r="O103" s="191"/>
      <c r="P103" s="191"/>
      <c r="Q103" s="191"/>
      <c r="R103" s="191"/>
    </row>
    <row r="104" customFormat="false" ht="13.8" hidden="false" customHeight="false" outlineLevel="0" collapsed="false">
      <c r="B104" s="191"/>
      <c r="C104" s="191"/>
      <c r="D104" s="191"/>
      <c r="E104" s="191"/>
      <c r="F104" s="191"/>
      <c r="G104" s="191"/>
      <c r="H104" s="191"/>
      <c r="I104" s="191"/>
      <c r="J104" s="191"/>
      <c r="K104" s="191"/>
      <c r="L104" s="191"/>
      <c r="M104" s="191"/>
      <c r="N104" s="191"/>
      <c r="O104" s="191"/>
      <c r="P104" s="191"/>
      <c r="Q104" s="191"/>
      <c r="R104" s="191"/>
    </row>
    <row r="105" customFormat="false" ht="13.8" hidden="false" customHeight="false" outlineLevel="0" collapsed="false">
      <c r="B105" s="191"/>
      <c r="C105" s="191"/>
      <c r="D105" s="191"/>
      <c r="E105" s="191"/>
      <c r="F105" s="191"/>
      <c r="G105" s="191"/>
      <c r="H105" s="191"/>
      <c r="I105" s="191"/>
      <c r="J105" s="191"/>
      <c r="K105" s="191"/>
      <c r="L105" s="191"/>
      <c r="M105" s="191"/>
      <c r="N105" s="191"/>
      <c r="O105" s="191"/>
      <c r="P105" s="191"/>
      <c r="Q105" s="191"/>
      <c r="R105" s="191"/>
    </row>
    <row r="106" customFormat="false" ht="13.8" hidden="false" customHeight="false" outlineLevel="0" collapsed="false">
      <c r="B106" s="191"/>
      <c r="C106" s="191"/>
      <c r="D106" s="191"/>
      <c r="E106" s="191"/>
      <c r="F106" s="191"/>
      <c r="G106" s="191"/>
      <c r="H106" s="191"/>
      <c r="I106" s="191"/>
      <c r="J106" s="191"/>
      <c r="K106" s="191"/>
      <c r="L106" s="191"/>
      <c r="M106" s="191"/>
      <c r="N106" s="191"/>
      <c r="O106" s="191"/>
      <c r="P106" s="191"/>
      <c r="Q106" s="191"/>
      <c r="R106" s="191"/>
    </row>
    <row r="107" customFormat="false" ht="13.8" hidden="false" customHeight="false" outlineLevel="0" collapsed="false">
      <c r="B107" s="191"/>
      <c r="C107" s="191"/>
      <c r="D107" s="191"/>
      <c r="E107" s="191"/>
      <c r="F107" s="191"/>
      <c r="G107" s="191"/>
      <c r="H107" s="191"/>
      <c r="I107" s="191"/>
      <c r="J107" s="191"/>
      <c r="K107" s="191"/>
      <c r="L107" s="191"/>
      <c r="M107" s="191"/>
      <c r="N107" s="191"/>
      <c r="O107" s="191"/>
      <c r="P107" s="191"/>
      <c r="Q107" s="191"/>
      <c r="R107" s="191"/>
    </row>
    <row r="108" customFormat="false" ht="13.8" hidden="false" customHeight="false" outlineLevel="0" collapsed="false">
      <c r="B108" s="191"/>
      <c r="C108" s="191"/>
      <c r="D108" s="191"/>
      <c r="E108" s="191"/>
      <c r="F108" s="191"/>
      <c r="G108" s="191"/>
      <c r="H108" s="191"/>
      <c r="I108" s="191"/>
      <c r="J108" s="191"/>
      <c r="K108" s="191"/>
      <c r="L108" s="191"/>
      <c r="M108" s="191"/>
      <c r="N108" s="191"/>
      <c r="O108" s="191"/>
      <c r="P108" s="191"/>
      <c r="Q108" s="191"/>
      <c r="R108" s="191"/>
    </row>
    <row r="109" customFormat="false" ht="13.8" hidden="false" customHeight="false" outlineLevel="0" collapsed="false">
      <c r="B109" s="191"/>
      <c r="C109" s="191"/>
      <c r="D109" s="191"/>
      <c r="E109" s="191"/>
      <c r="F109" s="191"/>
      <c r="G109" s="191"/>
      <c r="H109" s="191"/>
      <c r="I109" s="191"/>
      <c r="J109" s="191"/>
      <c r="K109" s="191"/>
      <c r="L109" s="191"/>
      <c r="M109" s="191"/>
      <c r="N109" s="191"/>
      <c r="O109" s="191"/>
      <c r="P109" s="191"/>
      <c r="Q109" s="191"/>
      <c r="R109" s="191"/>
    </row>
    <row r="110" customFormat="false" ht="13.8" hidden="false" customHeight="false" outlineLevel="0" collapsed="false">
      <c r="B110" s="191"/>
      <c r="C110" s="191"/>
      <c r="D110" s="191"/>
      <c r="E110" s="191"/>
      <c r="F110" s="191"/>
      <c r="G110" s="191"/>
      <c r="H110" s="191"/>
      <c r="I110" s="191"/>
      <c r="J110" s="191"/>
      <c r="K110" s="191"/>
      <c r="L110" s="191"/>
      <c r="M110" s="191"/>
      <c r="N110" s="191"/>
      <c r="O110" s="191"/>
      <c r="P110" s="191"/>
      <c r="Q110" s="191"/>
      <c r="R110" s="191"/>
    </row>
    <row r="111" customFormat="false" ht="13.8" hidden="false" customHeight="false" outlineLevel="0" collapsed="false">
      <c r="B111" s="191"/>
      <c r="C111" s="191"/>
      <c r="D111" s="191"/>
      <c r="E111" s="191"/>
      <c r="F111" s="191"/>
      <c r="G111" s="191"/>
      <c r="H111" s="191"/>
      <c r="I111" s="191"/>
      <c r="J111" s="191"/>
      <c r="K111" s="191"/>
      <c r="L111" s="191"/>
      <c r="M111" s="191"/>
      <c r="N111" s="191"/>
      <c r="O111" s="191"/>
      <c r="P111" s="191"/>
      <c r="Q111" s="191"/>
      <c r="R111" s="191"/>
    </row>
    <row r="112" customFormat="false" ht="13.8" hidden="false" customHeight="false" outlineLevel="0" collapsed="false">
      <c r="B112" s="191"/>
      <c r="C112" s="191"/>
      <c r="D112" s="191"/>
      <c r="E112" s="191"/>
      <c r="F112" s="191"/>
      <c r="G112" s="191"/>
      <c r="H112" s="191"/>
      <c r="I112" s="191"/>
      <c r="J112" s="191"/>
      <c r="K112" s="191"/>
      <c r="L112" s="191"/>
      <c r="M112" s="191"/>
      <c r="N112" s="191"/>
      <c r="O112" s="191"/>
      <c r="P112" s="191"/>
      <c r="Q112" s="191"/>
      <c r="R112" s="191"/>
    </row>
    <row r="113" customFormat="false" ht="13.8" hidden="false" customHeight="false" outlineLevel="0" collapsed="false">
      <c r="B113" s="191"/>
      <c r="C113" s="191"/>
      <c r="D113" s="191"/>
      <c r="E113" s="191"/>
      <c r="F113" s="191"/>
      <c r="G113" s="191"/>
      <c r="H113" s="191"/>
      <c r="I113" s="191"/>
      <c r="J113" s="191"/>
      <c r="K113" s="191"/>
      <c r="L113" s="191"/>
      <c r="M113" s="191"/>
      <c r="N113" s="191"/>
      <c r="O113" s="191"/>
      <c r="P113" s="191"/>
      <c r="Q113" s="191"/>
      <c r="R113" s="191"/>
    </row>
    <row r="114" customFormat="false" ht="13.8" hidden="false" customHeight="false" outlineLevel="0" collapsed="false">
      <c r="B114" s="191"/>
      <c r="C114" s="191"/>
      <c r="D114" s="191"/>
      <c r="E114" s="191"/>
      <c r="F114" s="191"/>
      <c r="G114" s="191"/>
      <c r="H114" s="191"/>
      <c r="I114" s="191"/>
      <c r="J114" s="191"/>
      <c r="K114" s="191"/>
      <c r="L114" s="191"/>
      <c r="M114" s="191"/>
      <c r="N114" s="191"/>
      <c r="O114" s="191"/>
      <c r="P114" s="191"/>
      <c r="Q114" s="191"/>
      <c r="R114" s="191"/>
    </row>
    <row r="115" customFormat="false" ht="13.8" hidden="false" customHeight="false" outlineLevel="0" collapsed="false">
      <c r="B115" s="191"/>
      <c r="C115" s="191"/>
      <c r="D115" s="191"/>
      <c r="E115" s="191"/>
      <c r="F115" s="191"/>
      <c r="G115" s="191"/>
      <c r="H115" s="191"/>
      <c r="I115" s="191"/>
      <c r="J115" s="191"/>
      <c r="K115" s="191"/>
      <c r="L115" s="191"/>
      <c r="M115" s="191"/>
      <c r="N115" s="191"/>
      <c r="O115" s="191"/>
      <c r="P115" s="191"/>
      <c r="Q115" s="191"/>
      <c r="R115" s="191"/>
    </row>
    <row r="116" customFormat="false" ht="13.8" hidden="false" customHeight="false" outlineLevel="0" collapsed="false">
      <c r="B116" s="191"/>
      <c r="C116" s="191"/>
      <c r="D116" s="191"/>
      <c r="E116" s="191"/>
      <c r="F116" s="191"/>
      <c r="G116" s="191"/>
      <c r="H116" s="191"/>
      <c r="I116" s="191"/>
      <c r="J116" s="191"/>
      <c r="K116" s="191"/>
      <c r="L116" s="191"/>
      <c r="M116" s="191"/>
      <c r="N116" s="191"/>
      <c r="O116" s="191"/>
      <c r="P116" s="191"/>
      <c r="Q116" s="191"/>
      <c r="R116" s="191"/>
    </row>
    <row r="117" customFormat="false" ht="13.8" hidden="false" customHeight="false" outlineLevel="0" collapsed="false">
      <c r="B117" s="191"/>
      <c r="C117" s="191"/>
      <c r="D117" s="191"/>
      <c r="E117" s="191"/>
      <c r="F117" s="191"/>
      <c r="G117" s="191"/>
      <c r="H117" s="191"/>
      <c r="I117" s="191"/>
      <c r="J117" s="191"/>
      <c r="K117" s="191"/>
      <c r="L117" s="191"/>
      <c r="M117" s="191"/>
      <c r="N117" s="191"/>
      <c r="O117" s="191"/>
      <c r="P117" s="191"/>
      <c r="Q117" s="191"/>
      <c r="R117" s="191"/>
    </row>
    <row r="118" customFormat="false" ht="13.8" hidden="false" customHeight="false" outlineLevel="0" collapsed="false">
      <c r="B118" s="191"/>
      <c r="C118" s="191"/>
      <c r="D118" s="191"/>
      <c r="E118" s="191"/>
      <c r="F118" s="191"/>
      <c r="G118" s="191"/>
      <c r="H118" s="191"/>
      <c r="I118" s="191"/>
      <c r="J118" s="191"/>
      <c r="K118" s="191"/>
      <c r="L118" s="191"/>
      <c r="M118" s="191"/>
      <c r="N118" s="191"/>
      <c r="O118" s="191"/>
      <c r="P118" s="191"/>
      <c r="Q118" s="191"/>
      <c r="R118" s="191"/>
    </row>
    <row r="119" customFormat="false" ht="13.8" hidden="false" customHeight="false" outlineLevel="0" collapsed="false">
      <c r="B119" s="191"/>
      <c r="C119" s="191"/>
      <c r="D119" s="191"/>
      <c r="E119" s="191"/>
      <c r="F119" s="191"/>
      <c r="G119" s="191"/>
      <c r="H119" s="191"/>
      <c r="I119" s="191"/>
      <c r="J119" s="191"/>
      <c r="K119" s="191"/>
      <c r="L119" s="191"/>
      <c r="M119" s="191"/>
      <c r="N119" s="191"/>
      <c r="O119" s="191"/>
      <c r="P119" s="191"/>
      <c r="Q119" s="191"/>
      <c r="R119" s="191"/>
    </row>
    <row r="120" customFormat="false" ht="13.8" hidden="false" customHeight="false" outlineLevel="0" collapsed="false">
      <c r="B120" s="191"/>
      <c r="C120" s="191"/>
      <c r="D120" s="191"/>
      <c r="E120" s="191"/>
      <c r="F120" s="191"/>
      <c r="G120" s="191"/>
      <c r="H120" s="191"/>
      <c r="I120" s="191"/>
      <c r="J120" s="191"/>
      <c r="K120" s="191"/>
      <c r="L120" s="191"/>
      <c r="M120" s="191"/>
      <c r="N120" s="191"/>
      <c r="O120" s="191"/>
      <c r="P120" s="191"/>
      <c r="Q120" s="191"/>
      <c r="R120" s="191"/>
    </row>
    <row r="121" customFormat="false" ht="13.8" hidden="false" customHeight="false" outlineLevel="0" collapsed="false">
      <c r="B121" s="191"/>
      <c r="C121" s="191"/>
      <c r="D121" s="191"/>
      <c r="E121" s="191"/>
      <c r="F121" s="191"/>
      <c r="G121" s="191"/>
      <c r="H121" s="191"/>
      <c r="I121" s="191"/>
      <c r="J121" s="191"/>
      <c r="K121" s="191"/>
      <c r="L121" s="191"/>
      <c r="M121" s="191"/>
      <c r="N121" s="191"/>
      <c r="O121" s="191"/>
      <c r="P121" s="191"/>
      <c r="Q121" s="191"/>
      <c r="R121" s="191"/>
    </row>
    <row r="122" customFormat="false" ht="13.8" hidden="false" customHeight="false" outlineLevel="0" collapsed="false">
      <c r="B122" s="191"/>
      <c r="C122" s="191"/>
      <c r="D122" s="191"/>
      <c r="E122" s="191"/>
      <c r="F122" s="191"/>
      <c r="G122" s="191"/>
      <c r="H122" s="191"/>
      <c r="I122" s="191"/>
      <c r="J122" s="191"/>
      <c r="K122" s="191"/>
      <c r="L122" s="191"/>
      <c r="M122" s="191"/>
      <c r="N122" s="191"/>
      <c r="O122" s="191"/>
      <c r="P122" s="191"/>
      <c r="Q122" s="191"/>
      <c r="R122" s="191"/>
    </row>
    <row r="123" customFormat="false" ht="13.8" hidden="false" customHeight="false" outlineLevel="0" collapsed="false">
      <c r="B123" s="191"/>
      <c r="C123" s="191"/>
      <c r="D123" s="191"/>
      <c r="E123" s="191"/>
      <c r="F123" s="191"/>
      <c r="G123" s="191"/>
      <c r="H123" s="191"/>
      <c r="I123" s="191"/>
      <c r="J123" s="191"/>
      <c r="K123" s="191"/>
      <c r="L123" s="191"/>
      <c r="M123" s="191"/>
      <c r="N123" s="191"/>
      <c r="O123" s="191"/>
      <c r="P123" s="191"/>
      <c r="Q123" s="191"/>
      <c r="R123" s="191"/>
    </row>
    <row r="124" customFormat="false" ht="13.8" hidden="false" customHeight="false" outlineLevel="0" collapsed="false">
      <c r="B124" s="191"/>
      <c r="C124" s="191"/>
      <c r="D124" s="191"/>
      <c r="E124" s="191"/>
      <c r="F124" s="191"/>
      <c r="G124" s="191"/>
      <c r="H124" s="191"/>
      <c r="I124" s="191"/>
      <c r="J124" s="191"/>
      <c r="K124" s="191"/>
      <c r="L124" s="191"/>
      <c r="M124" s="191"/>
      <c r="N124" s="191"/>
      <c r="O124" s="191"/>
      <c r="P124" s="191"/>
      <c r="Q124" s="191"/>
      <c r="R124" s="191"/>
    </row>
    <row r="125" customFormat="false" ht="13.8" hidden="false" customHeight="false" outlineLevel="0" collapsed="false">
      <c r="B125" s="191"/>
      <c r="C125" s="191"/>
      <c r="D125" s="191"/>
      <c r="E125" s="191"/>
      <c r="F125" s="191"/>
      <c r="G125" s="191"/>
      <c r="H125" s="191"/>
      <c r="I125" s="191"/>
      <c r="J125" s="191"/>
      <c r="K125" s="191"/>
      <c r="L125" s="191"/>
      <c r="M125" s="191"/>
      <c r="N125" s="191"/>
      <c r="O125" s="191"/>
      <c r="P125" s="191"/>
      <c r="Q125" s="191"/>
      <c r="R125" s="191"/>
    </row>
    <row r="126" customFormat="false" ht="13.8" hidden="false" customHeight="false" outlineLevel="0" collapsed="false">
      <c r="B126" s="191"/>
      <c r="C126" s="191"/>
      <c r="D126" s="191"/>
      <c r="E126" s="191"/>
      <c r="F126" s="191"/>
      <c r="G126" s="191"/>
      <c r="H126" s="191"/>
      <c r="I126" s="191"/>
      <c r="J126" s="191"/>
      <c r="K126" s="191"/>
      <c r="L126" s="191"/>
      <c r="M126" s="191"/>
      <c r="N126" s="191"/>
      <c r="O126" s="191"/>
      <c r="P126" s="191"/>
      <c r="Q126" s="191"/>
      <c r="R126" s="191"/>
    </row>
    <row r="127" customFormat="false" ht="13.8" hidden="false" customHeight="false" outlineLevel="0" collapsed="false">
      <c r="B127" s="191"/>
      <c r="C127" s="191"/>
      <c r="D127" s="191"/>
      <c r="E127" s="191"/>
      <c r="F127" s="191"/>
      <c r="G127" s="191"/>
      <c r="H127" s="191"/>
      <c r="I127" s="191"/>
      <c r="J127" s="191"/>
      <c r="K127" s="191"/>
      <c r="L127" s="191"/>
      <c r="M127" s="191"/>
      <c r="N127" s="191"/>
      <c r="O127" s="191"/>
      <c r="P127" s="191"/>
      <c r="Q127" s="191"/>
      <c r="R127" s="191"/>
    </row>
    <row r="128" customFormat="false" ht="13.8" hidden="false" customHeight="false" outlineLevel="0" collapsed="false">
      <c r="B128" s="191"/>
      <c r="C128" s="191"/>
      <c r="D128" s="191"/>
      <c r="E128" s="191"/>
      <c r="F128" s="191"/>
      <c r="G128" s="191"/>
      <c r="H128" s="191"/>
      <c r="I128" s="191"/>
      <c r="J128" s="191"/>
      <c r="K128" s="191"/>
      <c r="L128" s="191"/>
      <c r="M128" s="191"/>
      <c r="N128" s="191"/>
      <c r="O128" s="191"/>
      <c r="P128" s="191"/>
      <c r="Q128" s="191"/>
      <c r="R128" s="191"/>
    </row>
    <row r="129" customFormat="false" ht="13.8" hidden="false" customHeight="false" outlineLevel="0" collapsed="false">
      <c r="B129" s="191"/>
      <c r="C129" s="191"/>
      <c r="D129" s="191"/>
      <c r="E129" s="191"/>
      <c r="F129" s="191"/>
      <c r="G129" s="191"/>
      <c r="H129" s="191"/>
      <c r="I129" s="191"/>
      <c r="J129" s="191"/>
      <c r="K129" s="191"/>
      <c r="L129" s="191"/>
      <c r="M129" s="191"/>
      <c r="N129" s="191"/>
      <c r="O129" s="191"/>
      <c r="P129" s="191"/>
      <c r="Q129" s="191"/>
      <c r="R129" s="191"/>
    </row>
    <row r="130" customFormat="false" ht="13.8" hidden="false" customHeight="false" outlineLevel="0" collapsed="false">
      <c r="B130" s="191"/>
      <c r="C130" s="191"/>
      <c r="D130" s="191"/>
      <c r="E130" s="191"/>
      <c r="F130" s="191"/>
      <c r="G130" s="191"/>
      <c r="H130" s="191"/>
      <c r="I130" s="191"/>
      <c r="J130" s="191"/>
      <c r="K130" s="191"/>
      <c r="L130" s="191"/>
      <c r="M130" s="191"/>
      <c r="N130" s="191"/>
      <c r="O130" s="191"/>
      <c r="P130" s="191"/>
      <c r="Q130" s="191"/>
      <c r="R130" s="191"/>
    </row>
    <row r="131" customFormat="false" ht="13.8" hidden="false" customHeight="false" outlineLevel="0" collapsed="false">
      <c r="B131" s="191"/>
      <c r="C131" s="191"/>
      <c r="D131" s="191"/>
      <c r="E131" s="191"/>
      <c r="F131" s="191"/>
      <c r="G131" s="191"/>
      <c r="H131" s="191"/>
      <c r="I131" s="191"/>
      <c r="J131" s="191"/>
      <c r="K131" s="191"/>
      <c r="L131" s="191"/>
      <c r="M131" s="191"/>
      <c r="N131" s="191"/>
      <c r="O131" s="191"/>
      <c r="P131" s="191"/>
      <c r="Q131" s="191"/>
      <c r="R131" s="191"/>
    </row>
    <row r="132" customFormat="false" ht="13.8" hidden="false" customHeight="false" outlineLevel="0" collapsed="false">
      <c r="B132" s="191"/>
      <c r="C132" s="191"/>
      <c r="D132" s="191"/>
      <c r="E132" s="191"/>
      <c r="F132" s="191"/>
      <c r="G132" s="191"/>
      <c r="H132" s="191"/>
      <c r="I132" s="191"/>
      <c r="J132" s="191"/>
      <c r="K132" s="191"/>
      <c r="L132" s="191"/>
      <c r="M132" s="191"/>
      <c r="N132" s="191"/>
      <c r="O132" s="191"/>
      <c r="P132" s="191"/>
      <c r="Q132" s="191"/>
      <c r="R132" s="191"/>
    </row>
    <row r="133" customFormat="false" ht="13.8" hidden="false" customHeight="false" outlineLevel="0" collapsed="false">
      <c r="B133" s="191"/>
      <c r="C133" s="191"/>
      <c r="D133" s="191"/>
      <c r="E133" s="191"/>
      <c r="F133" s="191"/>
      <c r="G133" s="191"/>
      <c r="H133" s="191"/>
      <c r="I133" s="191"/>
      <c r="J133" s="191"/>
      <c r="K133" s="191"/>
      <c r="L133" s="191"/>
      <c r="M133" s="191"/>
      <c r="N133" s="191"/>
      <c r="O133" s="191"/>
      <c r="P133" s="191"/>
      <c r="Q133" s="191"/>
      <c r="R133" s="191"/>
    </row>
    <row r="134" customFormat="false" ht="13.8" hidden="false" customHeight="false" outlineLevel="0" collapsed="false">
      <c r="B134" s="191"/>
      <c r="C134" s="191"/>
      <c r="D134" s="191"/>
      <c r="E134" s="191"/>
      <c r="F134" s="191"/>
      <c r="G134" s="191"/>
      <c r="H134" s="191"/>
      <c r="I134" s="191"/>
      <c r="J134" s="191"/>
      <c r="K134" s="191"/>
      <c r="L134" s="191"/>
      <c r="M134" s="191"/>
      <c r="N134" s="191"/>
      <c r="O134" s="191"/>
      <c r="P134" s="191"/>
      <c r="Q134" s="191"/>
      <c r="R134" s="191"/>
    </row>
    <row r="135" customFormat="false" ht="13.8" hidden="false" customHeight="false" outlineLevel="0" collapsed="false">
      <c r="B135" s="191"/>
      <c r="C135" s="191"/>
      <c r="D135" s="191"/>
      <c r="E135" s="191"/>
      <c r="F135" s="191"/>
      <c r="G135" s="191"/>
      <c r="H135" s="191"/>
      <c r="I135" s="191"/>
      <c r="J135" s="191"/>
      <c r="K135" s="191"/>
      <c r="L135" s="191"/>
      <c r="M135" s="191"/>
      <c r="N135" s="191"/>
      <c r="O135" s="191"/>
      <c r="P135" s="191"/>
      <c r="Q135" s="191"/>
      <c r="R135" s="191"/>
    </row>
    <row r="136" customFormat="false" ht="13.8" hidden="false" customHeight="false" outlineLevel="0" collapsed="false">
      <c r="B136" s="191"/>
      <c r="C136" s="191"/>
      <c r="D136" s="191"/>
      <c r="E136" s="191"/>
      <c r="F136" s="191"/>
      <c r="G136" s="191"/>
      <c r="H136" s="191"/>
      <c r="I136" s="191"/>
      <c r="J136" s="191"/>
      <c r="K136" s="191"/>
      <c r="L136" s="191"/>
      <c r="M136" s="191"/>
      <c r="N136" s="191"/>
      <c r="O136" s="191"/>
      <c r="P136" s="191"/>
      <c r="Q136" s="191"/>
      <c r="R136" s="191"/>
    </row>
    <row r="137" customFormat="false" ht="13.8" hidden="false" customHeight="false" outlineLevel="0" collapsed="false">
      <c r="B137" s="191"/>
      <c r="C137" s="191"/>
      <c r="D137" s="191"/>
      <c r="E137" s="191"/>
      <c r="F137" s="191"/>
      <c r="G137" s="191"/>
      <c r="H137" s="191"/>
      <c r="I137" s="191"/>
      <c r="J137" s="191"/>
      <c r="K137" s="191"/>
      <c r="L137" s="191"/>
      <c r="M137" s="191"/>
      <c r="N137" s="191"/>
      <c r="O137" s="191"/>
      <c r="P137" s="191"/>
      <c r="Q137" s="191"/>
      <c r="R137" s="191"/>
    </row>
    <row r="138" customFormat="false" ht="13.8" hidden="false" customHeight="false" outlineLevel="0" collapsed="false">
      <c r="B138" s="191"/>
      <c r="C138" s="191"/>
      <c r="D138" s="191"/>
      <c r="E138" s="191"/>
      <c r="F138" s="191"/>
      <c r="G138" s="191"/>
      <c r="H138" s="191"/>
      <c r="I138" s="191"/>
      <c r="J138" s="191"/>
      <c r="K138" s="191"/>
      <c r="L138" s="191"/>
      <c r="M138" s="191"/>
      <c r="N138" s="191"/>
      <c r="O138" s="191"/>
      <c r="P138" s="191"/>
      <c r="Q138" s="191"/>
      <c r="R138" s="191"/>
    </row>
    <row r="139" customFormat="false" ht="13.8" hidden="false" customHeight="false" outlineLevel="0" collapsed="false">
      <c r="B139" s="191"/>
      <c r="C139" s="191"/>
      <c r="D139" s="191"/>
      <c r="E139" s="191"/>
      <c r="F139" s="191"/>
      <c r="G139" s="191"/>
      <c r="H139" s="191"/>
      <c r="I139" s="191"/>
      <c r="J139" s="191"/>
      <c r="K139" s="191"/>
      <c r="L139" s="191"/>
      <c r="M139" s="191"/>
      <c r="N139" s="191"/>
      <c r="O139" s="191"/>
      <c r="P139" s="191"/>
      <c r="Q139" s="191"/>
      <c r="R139" s="191"/>
    </row>
    <row r="140" customFormat="false" ht="13.8" hidden="false" customHeight="false" outlineLevel="0" collapsed="false">
      <c r="B140" s="191"/>
      <c r="C140" s="191"/>
      <c r="D140" s="191"/>
      <c r="E140" s="191"/>
      <c r="F140" s="191"/>
      <c r="G140" s="191"/>
      <c r="H140" s="191"/>
      <c r="I140" s="191"/>
      <c r="J140" s="191"/>
      <c r="K140" s="191"/>
      <c r="L140" s="191"/>
      <c r="M140" s="191"/>
      <c r="N140" s="191"/>
      <c r="O140" s="191"/>
      <c r="P140" s="191"/>
      <c r="Q140" s="191"/>
      <c r="R140" s="191"/>
    </row>
    <row r="141" customFormat="false" ht="13.8" hidden="false" customHeight="false" outlineLevel="0" collapsed="false">
      <c r="B141" s="191"/>
      <c r="C141" s="191"/>
      <c r="D141" s="191"/>
      <c r="E141" s="191"/>
      <c r="F141" s="191"/>
      <c r="G141" s="191"/>
      <c r="H141" s="191"/>
      <c r="I141" s="191"/>
      <c r="J141" s="191"/>
      <c r="K141" s="191"/>
      <c r="L141" s="191"/>
      <c r="M141" s="191"/>
      <c r="N141" s="191"/>
      <c r="O141" s="191"/>
      <c r="P141" s="191"/>
      <c r="Q141" s="191"/>
      <c r="R141" s="191"/>
    </row>
    <row r="142" customFormat="false" ht="13.8" hidden="false" customHeight="false" outlineLevel="0" collapsed="false">
      <c r="B142" s="191"/>
      <c r="C142" s="191"/>
      <c r="D142" s="191"/>
      <c r="E142" s="191"/>
      <c r="F142" s="191"/>
      <c r="G142" s="191"/>
      <c r="H142" s="191"/>
      <c r="I142" s="191"/>
      <c r="J142" s="191"/>
      <c r="K142" s="191"/>
      <c r="L142" s="191"/>
      <c r="M142" s="191"/>
      <c r="N142" s="191"/>
      <c r="O142" s="191"/>
      <c r="P142" s="191"/>
      <c r="Q142" s="191"/>
      <c r="R142" s="191"/>
    </row>
    <row r="143" customFormat="false" ht="13.8" hidden="false" customHeight="false" outlineLevel="0" collapsed="false">
      <c r="B143" s="191"/>
      <c r="C143" s="191"/>
      <c r="D143" s="191"/>
      <c r="E143" s="191"/>
      <c r="F143" s="191"/>
      <c r="G143" s="191"/>
      <c r="H143" s="191"/>
      <c r="I143" s="191"/>
      <c r="J143" s="191"/>
      <c r="K143" s="191"/>
      <c r="L143" s="191"/>
      <c r="M143" s="191"/>
      <c r="N143" s="191"/>
      <c r="O143" s="191"/>
      <c r="P143" s="191"/>
      <c r="Q143" s="191"/>
      <c r="R143" s="191"/>
    </row>
    <row r="144" customFormat="false" ht="13.8" hidden="false" customHeight="false" outlineLevel="0" collapsed="false">
      <c r="B144" s="191"/>
      <c r="C144" s="191"/>
      <c r="D144" s="191"/>
      <c r="E144" s="191"/>
      <c r="F144" s="191"/>
      <c r="G144" s="191"/>
      <c r="H144" s="191"/>
      <c r="I144" s="191"/>
      <c r="J144" s="191"/>
      <c r="K144" s="191"/>
      <c r="L144" s="191"/>
      <c r="M144" s="191"/>
      <c r="N144" s="191"/>
      <c r="O144" s="191"/>
      <c r="P144" s="191"/>
      <c r="Q144" s="191"/>
      <c r="R144" s="191"/>
    </row>
    <row r="145" customFormat="false" ht="13.8" hidden="false" customHeight="false" outlineLevel="0" collapsed="false">
      <c r="B145" s="191"/>
      <c r="C145" s="191"/>
      <c r="D145" s="191"/>
      <c r="E145" s="191"/>
      <c r="F145" s="191"/>
      <c r="G145" s="191"/>
      <c r="H145" s="191"/>
      <c r="I145" s="191"/>
      <c r="J145" s="191"/>
      <c r="K145" s="191"/>
      <c r="L145" s="191"/>
      <c r="M145" s="191"/>
      <c r="N145" s="191"/>
      <c r="O145" s="191"/>
      <c r="P145" s="191"/>
      <c r="Q145" s="191"/>
      <c r="R145" s="191"/>
    </row>
    <row r="146" customFormat="false" ht="13.8" hidden="false" customHeight="false" outlineLevel="0" collapsed="false">
      <c r="B146" s="191"/>
      <c r="C146" s="191"/>
      <c r="D146" s="191"/>
      <c r="E146" s="191"/>
      <c r="F146" s="191"/>
      <c r="G146" s="191"/>
      <c r="H146" s="191"/>
      <c r="I146" s="191"/>
      <c r="J146" s="191"/>
      <c r="K146" s="191"/>
      <c r="L146" s="191"/>
      <c r="M146" s="191"/>
      <c r="N146" s="191"/>
      <c r="O146" s="191"/>
      <c r="P146" s="191"/>
      <c r="Q146" s="191"/>
      <c r="R146" s="191"/>
    </row>
    <row r="147" customFormat="false" ht="13.8" hidden="false" customHeight="false" outlineLevel="0" collapsed="false">
      <c r="B147" s="191"/>
      <c r="C147" s="191"/>
      <c r="D147" s="191"/>
      <c r="E147" s="191"/>
      <c r="F147" s="191"/>
      <c r="G147" s="191"/>
      <c r="H147" s="191"/>
      <c r="I147" s="191"/>
      <c r="J147" s="191"/>
      <c r="K147" s="191"/>
      <c r="L147" s="191"/>
      <c r="M147" s="191"/>
      <c r="N147" s="191"/>
      <c r="O147" s="191"/>
      <c r="P147" s="191"/>
      <c r="Q147" s="191"/>
      <c r="R147" s="191"/>
    </row>
    <row r="148" customFormat="false" ht="13.8" hidden="false" customHeight="false" outlineLevel="0" collapsed="false">
      <c r="B148" s="191"/>
      <c r="C148" s="191"/>
      <c r="D148" s="191"/>
      <c r="E148" s="191"/>
      <c r="F148" s="191"/>
      <c r="G148" s="191"/>
      <c r="H148" s="191"/>
      <c r="I148" s="191"/>
      <c r="J148" s="191"/>
      <c r="K148" s="191"/>
      <c r="L148" s="191"/>
      <c r="M148" s="191"/>
      <c r="N148" s="191"/>
      <c r="O148" s="191"/>
      <c r="P148" s="191"/>
      <c r="Q148" s="191"/>
      <c r="R148" s="191"/>
    </row>
    <row r="149" customFormat="false" ht="13.8" hidden="false" customHeight="false" outlineLevel="0" collapsed="false">
      <c r="B149" s="191"/>
      <c r="C149" s="191"/>
      <c r="D149" s="191"/>
      <c r="E149" s="191"/>
      <c r="F149" s="191"/>
      <c r="G149" s="191"/>
      <c r="H149" s="191"/>
      <c r="I149" s="191"/>
      <c r="J149" s="191"/>
      <c r="K149" s="191"/>
      <c r="L149" s="191"/>
      <c r="M149" s="191"/>
      <c r="N149" s="191"/>
      <c r="O149" s="191"/>
      <c r="P149" s="191"/>
      <c r="Q149" s="191"/>
      <c r="R149" s="191"/>
    </row>
    <row r="150" customFormat="false" ht="13.8" hidden="false" customHeight="false" outlineLevel="0" collapsed="false">
      <c r="B150" s="191"/>
      <c r="C150" s="191"/>
      <c r="D150" s="191"/>
      <c r="E150" s="191"/>
      <c r="F150" s="191"/>
      <c r="G150" s="191"/>
      <c r="H150" s="191"/>
      <c r="I150" s="191"/>
      <c r="J150" s="191"/>
      <c r="K150" s="191"/>
      <c r="L150" s="191"/>
      <c r="M150" s="191"/>
      <c r="N150" s="191"/>
      <c r="O150" s="191"/>
      <c r="P150" s="191"/>
      <c r="Q150" s="191"/>
      <c r="R150" s="191"/>
    </row>
    <row r="151" customFormat="false" ht="13.8" hidden="false" customHeight="false" outlineLevel="0" collapsed="false">
      <c r="B151" s="191"/>
      <c r="C151" s="191"/>
      <c r="D151" s="191"/>
      <c r="E151" s="191"/>
      <c r="F151" s="191"/>
      <c r="G151" s="191"/>
      <c r="H151" s="191"/>
      <c r="I151" s="191"/>
      <c r="J151" s="191"/>
      <c r="K151" s="191"/>
      <c r="L151" s="191"/>
      <c r="M151" s="191"/>
      <c r="N151" s="191"/>
      <c r="O151" s="191"/>
      <c r="P151" s="191"/>
      <c r="Q151" s="191"/>
      <c r="R151" s="191"/>
    </row>
    <row r="152" customFormat="false" ht="13.8" hidden="false" customHeight="false" outlineLevel="0" collapsed="false">
      <c r="B152" s="191"/>
      <c r="C152" s="191"/>
      <c r="D152" s="191"/>
      <c r="E152" s="191"/>
      <c r="F152" s="191"/>
      <c r="G152" s="191"/>
      <c r="H152" s="191"/>
      <c r="I152" s="191"/>
      <c r="J152" s="191"/>
      <c r="K152" s="191"/>
      <c r="L152" s="191"/>
      <c r="M152" s="191"/>
      <c r="N152" s="191"/>
      <c r="O152" s="191"/>
      <c r="P152" s="191"/>
      <c r="Q152" s="191"/>
      <c r="R152" s="191"/>
    </row>
    <row r="153" customFormat="false" ht="13.8" hidden="false" customHeight="false" outlineLevel="0" collapsed="false">
      <c r="B153" s="191"/>
      <c r="C153" s="191"/>
      <c r="D153" s="191"/>
      <c r="E153" s="191"/>
      <c r="F153" s="191"/>
      <c r="G153" s="191"/>
      <c r="H153" s="191"/>
      <c r="I153" s="191"/>
      <c r="J153" s="191"/>
      <c r="K153" s="191"/>
      <c r="L153" s="191"/>
      <c r="M153" s="191"/>
      <c r="N153" s="191"/>
      <c r="O153" s="191"/>
      <c r="P153" s="191"/>
      <c r="Q153" s="191"/>
      <c r="R153" s="191"/>
    </row>
    <row r="154" customFormat="false" ht="13.8" hidden="false" customHeight="false" outlineLevel="0" collapsed="false">
      <c r="B154" s="191"/>
      <c r="C154" s="191"/>
      <c r="D154" s="191"/>
      <c r="E154" s="191"/>
      <c r="F154" s="191"/>
      <c r="G154" s="191"/>
      <c r="H154" s="191"/>
      <c r="I154" s="191"/>
      <c r="J154" s="191"/>
      <c r="K154" s="191"/>
      <c r="L154" s="191"/>
      <c r="M154" s="191"/>
      <c r="N154" s="191"/>
      <c r="O154" s="191"/>
      <c r="P154" s="191"/>
      <c r="Q154" s="191"/>
      <c r="R154" s="191"/>
    </row>
    <row r="155" customFormat="false" ht="13.8" hidden="false" customHeight="false" outlineLevel="0" collapsed="false">
      <c r="B155" s="191"/>
      <c r="C155" s="191"/>
      <c r="D155" s="191"/>
      <c r="E155" s="191"/>
      <c r="F155" s="191"/>
      <c r="G155" s="191"/>
      <c r="H155" s="191"/>
      <c r="I155" s="191"/>
      <c r="J155" s="191"/>
      <c r="K155" s="191"/>
      <c r="L155" s="191"/>
      <c r="M155" s="191"/>
      <c r="N155" s="191"/>
      <c r="O155" s="191"/>
      <c r="P155" s="191"/>
      <c r="Q155" s="191"/>
      <c r="R155" s="191"/>
    </row>
    <row r="156" customFormat="false" ht="13.8" hidden="false" customHeight="false" outlineLevel="0" collapsed="false">
      <c r="B156" s="191"/>
      <c r="C156" s="191"/>
      <c r="D156" s="191"/>
      <c r="E156" s="191"/>
      <c r="F156" s="191"/>
      <c r="G156" s="191"/>
      <c r="H156" s="191"/>
      <c r="I156" s="191"/>
      <c r="J156" s="191"/>
      <c r="K156" s="191"/>
      <c r="L156" s="191"/>
      <c r="M156" s="191"/>
      <c r="N156" s="191"/>
      <c r="O156" s="191"/>
      <c r="P156" s="191"/>
      <c r="Q156" s="191"/>
      <c r="R156" s="191"/>
    </row>
    <row r="157" customFormat="false" ht="13.8" hidden="false" customHeight="false" outlineLevel="0" collapsed="false">
      <c r="B157" s="191"/>
      <c r="C157" s="191"/>
      <c r="D157" s="191"/>
      <c r="E157" s="191"/>
      <c r="F157" s="191"/>
      <c r="G157" s="191"/>
      <c r="H157" s="191"/>
      <c r="I157" s="191"/>
      <c r="J157" s="191"/>
      <c r="K157" s="191"/>
      <c r="L157" s="191"/>
      <c r="M157" s="191"/>
      <c r="N157" s="191"/>
      <c r="O157" s="191"/>
      <c r="P157" s="191"/>
      <c r="Q157" s="191"/>
      <c r="R157" s="191"/>
    </row>
    <row r="158" customFormat="false" ht="13.8" hidden="false" customHeight="false" outlineLevel="0" collapsed="false">
      <c r="B158" s="191"/>
      <c r="C158" s="191"/>
      <c r="D158" s="191"/>
      <c r="E158" s="191"/>
      <c r="F158" s="191"/>
      <c r="G158" s="191"/>
      <c r="H158" s="191"/>
      <c r="I158" s="191"/>
      <c r="J158" s="191"/>
      <c r="K158" s="191"/>
      <c r="L158" s="191"/>
      <c r="M158" s="191"/>
      <c r="N158" s="191"/>
      <c r="O158" s="191"/>
      <c r="P158" s="191"/>
      <c r="Q158" s="191"/>
      <c r="R158" s="191"/>
    </row>
    <row r="159" customFormat="false" ht="13.8" hidden="false" customHeight="false" outlineLevel="0" collapsed="false">
      <c r="B159" s="191"/>
      <c r="C159" s="191"/>
      <c r="D159" s="191"/>
      <c r="E159" s="191"/>
      <c r="F159" s="191"/>
      <c r="G159" s="191"/>
      <c r="H159" s="191"/>
      <c r="I159" s="191"/>
      <c r="J159" s="191"/>
      <c r="K159" s="191"/>
      <c r="L159" s="191"/>
      <c r="M159" s="191"/>
      <c r="N159" s="191"/>
      <c r="O159" s="191"/>
      <c r="P159" s="191"/>
      <c r="Q159" s="191"/>
      <c r="R159" s="191"/>
    </row>
    <row r="160" customFormat="false" ht="13.8" hidden="false" customHeight="false" outlineLevel="0" collapsed="false">
      <c r="B160" s="191"/>
      <c r="C160" s="191"/>
      <c r="D160" s="191"/>
      <c r="E160" s="191"/>
      <c r="F160" s="191"/>
      <c r="G160" s="191"/>
      <c r="H160" s="191"/>
      <c r="I160" s="191"/>
      <c r="J160" s="191"/>
      <c r="K160" s="191"/>
      <c r="L160" s="191"/>
      <c r="M160" s="191"/>
      <c r="N160" s="191"/>
      <c r="O160" s="191"/>
      <c r="P160" s="191"/>
      <c r="Q160" s="191"/>
      <c r="R160" s="191"/>
    </row>
    <row r="161" customFormat="false" ht="13.8" hidden="false" customHeight="false" outlineLevel="0" collapsed="false">
      <c r="B161" s="191"/>
      <c r="C161" s="191"/>
      <c r="D161" s="191"/>
      <c r="E161" s="191"/>
      <c r="F161" s="191"/>
      <c r="G161" s="191"/>
      <c r="H161" s="191"/>
      <c r="I161" s="191"/>
      <c r="J161" s="191"/>
      <c r="K161" s="191"/>
      <c r="L161" s="191"/>
      <c r="M161" s="191"/>
      <c r="N161" s="191"/>
      <c r="O161" s="191"/>
      <c r="P161" s="191"/>
      <c r="Q161" s="191"/>
      <c r="R161" s="191"/>
    </row>
    <row r="162" customFormat="false" ht="13.8" hidden="false" customHeight="false" outlineLevel="0" collapsed="false">
      <c r="B162" s="191"/>
      <c r="C162" s="191"/>
      <c r="D162" s="191"/>
      <c r="E162" s="191"/>
      <c r="F162" s="191"/>
      <c r="G162" s="191"/>
      <c r="H162" s="191"/>
      <c r="I162" s="191"/>
      <c r="J162" s="191"/>
      <c r="K162" s="191"/>
      <c r="L162" s="191"/>
      <c r="M162" s="191"/>
      <c r="N162" s="191"/>
      <c r="O162" s="191"/>
      <c r="P162" s="191"/>
      <c r="Q162" s="191"/>
      <c r="R162" s="191"/>
    </row>
    <row r="163" customFormat="false" ht="13.8" hidden="false" customHeight="false" outlineLevel="0" collapsed="false">
      <c r="B163" s="191"/>
      <c r="C163" s="191"/>
      <c r="D163" s="191"/>
      <c r="E163" s="191"/>
      <c r="F163" s="191"/>
      <c r="G163" s="191"/>
      <c r="H163" s="191"/>
      <c r="I163" s="191"/>
      <c r="J163" s="191"/>
      <c r="K163" s="191"/>
      <c r="L163" s="191"/>
      <c r="M163" s="191"/>
      <c r="N163" s="191"/>
      <c r="O163" s="191"/>
      <c r="P163" s="191"/>
      <c r="Q163" s="191"/>
      <c r="R163" s="191"/>
    </row>
    <row r="164" customFormat="false" ht="13.8" hidden="false" customHeight="false" outlineLevel="0" collapsed="false">
      <c r="B164" s="191"/>
      <c r="C164" s="191"/>
      <c r="D164" s="191"/>
      <c r="E164" s="191"/>
      <c r="F164" s="191"/>
      <c r="G164" s="191"/>
      <c r="H164" s="191"/>
      <c r="I164" s="191"/>
      <c r="J164" s="191"/>
      <c r="K164" s="191"/>
      <c r="L164" s="191"/>
      <c r="M164" s="191"/>
      <c r="N164" s="191"/>
      <c r="O164" s="191"/>
      <c r="P164" s="191"/>
      <c r="Q164" s="191"/>
      <c r="R164" s="191"/>
    </row>
    <row r="165" customFormat="false" ht="13.8" hidden="false" customHeight="false" outlineLevel="0" collapsed="false">
      <c r="B165" s="191"/>
      <c r="C165" s="191"/>
      <c r="D165" s="191"/>
      <c r="E165" s="191"/>
      <c r="F165" s="191"/>
      <c r="G165" s="191"/>
      <c r="H165" s="191"/>
      <c r="I165" s="191"/>
      <c r="J165" s="191"/>
      <c r="K165" s="191"/>
      <c r="L165" s="191"/>
      <c r="M165" s="191"/>
      <c r="N165" s="191"/>
      <c r="O165" s="191"/>
      <c r="P165" s="191"/>
      <c r="Q165" s="191"/>
      <c r="R165" s="191"/>
    </row>
    <row r="166" customFormat="false" ht="13.8" hidden="false" customHeight="false" outlineLevel="0" collapsed="false">
      <c r="B166" s="191"/>
      <c r="C166" s="191"/>
      <c r="D166" s="191"/>
      <c r="E166" s="191"/>
      <c r="F166" s="191"/>
      <c r="G166" s="191"/>
      <c r="H166" s="191"/>
      <c r="I166" s="191"/>
      <c r="J166" s="191"/>
      <c r="K166" s="191"/>
      <c r="L166" s="191"/>
      <c r="M166" s="191"/>
      <c r="N166" s="191"/>
      <c r="O166" s="191"/>
      <c r="P166" s="191"/>
      <c r="Q166" s="191"/>
      <c r="R166" s="191"/>
    </row>
    <row r="167" customFormat="false" ht="13.8" hidden="false" customHeight="false" outlineLevel="0" collapsed="false">
      <c r="B167" s="191"/>
      <c r="C167" s="191"/>
      <c r="D167" s="191"/>
      <c r="E167" s="191"/>
      <c r="F167" s="191"/>
      <c r="G167" s="191"/>
      <c r="H167" s="191"/>
      <c r="I167" s="191"/>
      <c r="J167" s="191"/>
      <c r="K167" s="191"/>
      <c r="L167" s="191"/>
      <c r="M167" s="191"/>
      <c r="N167" s="191"/>
      <c r="O167" s="191"/>
      <c r="P167" s="191"/>
      <c r="Q167" s="191"/>
      <c r="R167" s="191"/>
    </row>
    <row r="168" customFormat="false" ht="13.8" hidden="false" customHeight="false" outlineLevel="0" collapsed="false">
      <c r="B168" s="191"/>
      <c r="C168" s="191"/>
      <c r="D168" s="191"/>
      <c r="E168" s="191"/>
      <c r="F168" s="191"/>
      <c r="G168" s="191"/>
      <c r="H168" s="191"/>
      <c r="I168" s="191"/>
      <c r="J168" s="191"/>
      <c r="K168" s="191"/>
      <c r="L168" s="191"/>
      <c r="M168" s="191"/>
      <c r="N168" s="191"/>
      <c r="O168" s="191"/>
      <c r="P168" s="191"/>
      <c r="Q168" s="191"/>
      <c r="R168" s="191"/>
    </row>
    <row r="169" customFormat="false" ht="13.8" hidden="false" customHeight="false" outlineLevel="0" collapsed="false">
      <c r="B169" s="191"/>
      <c r="C169" s="191"/>
      <c r="D169" s="191"/>
      <c r="E169" s="191"/>
      <c r="F169" s="191"/>
      <c r="G169" s="191"/>
      <c r="H169" s="191"/>
      <c r="I169" s="191"/>
      <c r="J169" s="191"/>
      <c r="K169" s="191"/>
      <c r="L169" s="191"/>
      <c r="M169" s="191"/>
      <c r="N169" s="191"/>
      <c r="O169" s="191"/>
      <c r="P169" s="191"/>
      <c r="Q169" s="191"/>
      <c r="R169" s="191"/>
    </row>
    <row r="170" customFormat="false" ht="13.8" hidden="false" customHeight="false" outlineLevel="0" collapsed="false">
      <c r="B170" s="191"/>
      <c r="C170" s="191"/>
      <c r="D170" s="191"/>
      <c r="E170" s="191"/>
      <c r="F170" s="191"/>
      <c r="G170" s="191"/>
      <c r="H170" s="191"/>
      <c r="I170" s="191"/>
      <c r="J170" s="191"/>
      <c r="K170" s="191"/>
      <c r="L170" s="191"/>
      <c r="M170" s="191"/>
      <c r="N170" s="191"/>
      <c r="O170" s="191"/>
      <c r="P170" s="191"/>
      <c r="Q170" s="191"/>
      <c r="R170" s="191"/>
    </row>
    <row r="171" customFormat="false" ht="13.8" hidden="false" customHeight="false" outlineLevel="0" collapsed="false">
      <c r="B171" s="191"/>
      <c r="C171" s="191"/>
      <c r="D171" s="191"/>
      <c r="E171" s="191"/>
      <c r="F171" s="191"/>
      <c r="G171" s="191"/>
      <c r="H171" s="191"/>
      <c r="I171" s="191"/>
      <c r="J171" s="191"/>
      <c r="K171" s="191"/>
      <c r="L171" s="191"/>
      <c r="M171" s="191"/>
      <c r="N171" s="191"/>
      <c r="O171" s="191"/>
      <c r="P171" s="191"/>
      <c r="Q171" s="191"/>
      <c r="R171" s="191"/>
    </row>
    <row r="172" customFormat="false" ht="13.8" hidden="false" customHeight="false" outlineLevel="0" collapsed="false">
      <c r="B172" s="191"/>
      <c r="C172" s="191"/>
      <c r="D172" s="191"/>
      <c r="E172" s="191"/>
      <c r="F172" s="191"/>
      <c r="G172" s="191"/>
      <c r="H172" s="191"/>
      <c r="I172" s="191"/>
      <c r="J172" s="191"/>
      <c r="K172" s="191"/>
      <c r="L172" s="191"/>
      <c r="M172" s="191"/>
      <c r="N172" s="191"/>
      <c r="O172" s="191"/>
      <c r="P172" s="191"/>
      <c r="Q172" s="191"/>
      <c r="R172" s="191"/>
    </row>
    <row r="173" customFormat="false" ht="13.8" hidden="false" customHeight="false" outlineLevel="0" collapsed="false">
      <c r="B173" s="191"/>
      <c r="C173" s="191"/>
      <c r="D173" s="191"/>
      <c r="E173" s="191"/>
      <c r="F173" s="191"/>
      <c r="G173" s="191"/>
      <c r="H173" s="191"/>
      <c r="I173" s="191"/>
      <c r="J173" s="191"/>
      <c r="K173" s="191"/>
      <c r="L173" s="191"/>
      <c r="M173" s="191"/>
      <c r="N173" s="191"/>
      <c r="O173" s="191"/>
      <c r="P173" s="191"/>
      <c r="Q173" s="191"/>
      <c r="R173" s="191"/>
    </row>
    <row r="174" customFormat="false" ht="13.8" hidden="false" customHeight="false" outlineLevel="0" collapsed="false">
      <c r="B174" s="191"/>
      <c r="C174" s="191"/>
      <c r="D174" s="191"/>
      <c r="E174" s="191"/>
      <c r="F174" s="191"/>
      <c r="G174" s="191"/>
      <c r="H174" s="191"/>
      <c r="I174" s="191"/>
      <c r="J174" s="191"/>
      <c r="K174" s="191"/>
      <c r="L174" s="191"/>
      <c r="M174" s="191"/>
      <c r="N174" s="191"/>
      <c r="O174" s="191"/>
      <c r="P174" s="191"/>
      <c r="Q174" s="191"/>
      <c r="R174" s="191"/>
    </row>
    <row r="175" customFormat="false" ht="13.8" hidden="false" customHeight="false" outlineLevel="0" collapsed="false">
      <c r="B175" s="191"/>
      <c r="C175" s="191"/>
      <c r="D175" s="191"/>
      <c r="E175" s="191"/>
      <c r="F175" s="191"/>
      <c r="G175" s="191"/>
      <c r="H175" s="191"/>
      <c r="I175" s="191"/>
      <c r="J175" s="191"/>
      <c r="K175" s="191"/>
      <c r="L175" s="191"/>
      <c r="M175" s="191"/>
      <c r="N175" s="191"/>
      <c r="O175" s="191"/>
      <c r="P175" s="191"/>
      <c r="Q175" s="191"/>
      <c r="R175" s="191"/>
    </row>
    <row r="176" customFormat="false" ht="13.8" hidden="false" customHeight="false" outlineLevel="0" collapsed="false">
      <c r="B176" s="191"/>
      <c r="C176" s="191"/>
      <c r="D176" s="191"/>
      <c r="E176" s="191"/>
      <c r="F176" s="191"/>
      <c r="G176" s="191"/>
      <c r="H176" s="191"/>
      <c r="I176" s="191"/>
      <c r="J176" s="191"/>
      <c r="K176" s="191"/>
      <c r="L176" s="191"/>
      <c r="M176" s="191"/>
      <c r="N176" s="191"/>
      <c r="O176" s="191"/>
      <c r="P176" s="191"/>
      <c r="Q176" s="191"/>
      <c r="R176" s="191"/>
    </row>
    <row r="177" customFormat="false" ht="13.8" hidden="false" customHeight="false" outlineLevel="0" collapsed="false">
      <c r="B177" s="191"/>
      <c r="C177" s="191"/>
      <c r="D177" s="191"/>
      <c r="E177" s="191"/>
      <c r="F177" s="191"/>
      <c r="G177" s="191"/>
      <c r="H177" s="191"/>
      <c r="I177" s="191"/>
      <c r="J177" s="191"/>
      <c r="K177" s="191"/>
      <c r="L177" s="191"/>
      <c r="M177" s="191"/>
      <c r="N177" s="191"/>
      <c r="O177" s="191"/>
      <c r="P177" s="191"/>
      <c r="Q177" s="191"/>
      <c r="R177" s="191"/>
    </row>
    <row r="178" customFormat="false" ht="13.8" hidden="false" customHeight="false" outlineLevel="0" collapsed="false">
      <c r="B178" s="191"/>
      <c r="C178" s="191"/>
      <c r="D178" s="191"/>
      <c r="E178" s="191"/>
      <c r="F178" s="191"/>
      <c r="G178" s="191"/>
      <c r="H178" s="191"/>
      <c r="I178" s="191"/>
      <c r="J178" s="191"/>
      <c r="K178" s="191"/>
      <c r="L178" s="191"/>
      <c r="M178" s="191"/>
      <c r="N178" s="191"/>
      <c r="O178" s="191"/>
      <c r="P178" s="191"/>
      <c r="Q178" s="191"/>
      <c r="R178" s="191"/>
    </row>
    <row r="179" customFormat="false" ht="13.8" hidden="false" customHeight="false" outlineLevel="0" collapsed="false">
      <c r="B179" s="191"/>
      <c r="C179" s="191"/>
      <c r="D179" s="191"/>
      <c r="E179" s="191"/>
      <c r="F179" s="191"/>
      <c r="G179" s="191"/>
      <c r="H179" s="191"/>
      <c r="I179" s="191"/>
      <c r="J179" s="191"/>
      <c r="K179" s="191"/>
      <c r="L179" s="191"/>
      <c r="M179" s="191"/>
      <c r="N179" s="191"/>
      <c r="O179" s="191"/>
      <c r="P179" s="191"/>
      <c r="Q179" s="191"/>
      <c r="R179" s="191"/>
    </row>
    <row r="180" customFormat="false" ht="13.8" hidden="false" customHeight="false" outlineLevel="0" collapsed="false">
      <c r="B180" s="191"/>
      <c r="C180" s="191"/>
      <c r="D180" s="191"/>
      <c r="E180" s="191"/>
      <c r="F180" s="191"/>
      <c r="G180" s="191"/>
      <c r="H180" s="191"/>
      <c r="I180" s="191"/>
      <c r="J180" s="191"/>
      <c r="K180" s="191"/>
      <c r="L180" s="191"/>
      <c r="M180" s="191"/>
      <c r="N180" s="191"/>
      <c r="O180" s="191"/>
      <c r="P180" s="191"/>
      <c r="Q180" s="191"/>
      <c r="R180" s="191"/>
    </row>
    <row r="181" customFormat="false" ht="13.8" hidden="false" customHeight="false" outlineLevel="0" collapsed="false">
      <c r="B181" s="191"/>
      <c r="C181" s="191"/>
      <c r="D181" s="191"/>
      <c r="E181" s="191"/>
      <c r="F181" s="191"/>
      <c r="G181" s="191"/>
      <c r="H181" s="191"/>
      <c r="I181" s="191"/>
      <c r="J181" s="191"/>
      <c r="K181" s="191"/>
      <c r="L181" s="191"/>
      <c r="M181" s="191"/>
      <c r="N181" s="191"/>
      <c r="O181" s="191"/>
      <c r="P181" s="191"/>
      <c r="Q181" s="191"/>
      <c r="R181" s="191"/>
    </row>
    <row r="182" customFormat="false" ht="13.8" hidden="false" customHeight="false" outlineLevel="0" collapsed="false">
      <c r="B182" s="191"/>
      <c r="C182" s="191"/>
      <c r="D182" s="191"/>
      <c r="E182" s="191"/>
      <c r="F182" s="191"/>
      <c r="G182" s="191"/>
      <c r="H182" s="191"/>
      <c r="I182" s="191"/>
      <c r="J182" s="191"/>
      <c r="K182" s="191"/>
      <c r="L182" s="191"/>
      <c r="M182" s="191"/>
      <c r="N182" s="191"/>
      <c r="O182" s="191"/>
      <c r="P182" s="191"/>
      <c r="Q182" s="191"/>
      <c r="R182" s="191"/>
    </row>
    <row r="183" customFormat="false" ht="13.8" hidden="false" customHeight="false" outlineLevel="0" collapsed="false">
      <c r="B183" s="191"/>
      <c r="C183" s="191"/>
      <c r="D183" s="191"/>
      <c r="E183" s="191"/>
      <c r="F183" s="191"/>
      <c r="G183" s="191"/>
      <c r="H183" s="191"/>
      <c r="I183" s="191"/>
      <c r="J183" s="191"/>
      <c r="K183" s="191"/>
      <c r="L183" s="191"/>
      <c r="M183" s="191"/>
      <c r="N183" s="191"/>
      <c r="O183" s="191"/>
      <c r="P183" s="191"/>
      <c r="Q183" s="191"/>
      <c r="R183" s="191"/>
    </row>
    <row r="184" customFormat="false" ht="13.8" hidden="false" customHeight="false" outlineLevel="0" collapsed="false">
      <c r="B184" s="191"/>
      <c r="C184" s="191"/>
      <c r="D184" s="191"/>
      <c r="E184" s="191"/>
      <c r="F184" s="191"/>
      <c r="G184" s="191"/>
      <c r="H184" s="191"/>
      <c r="I184" s="191"/>
      <c r="J184" s="191"/>
      <c r="K184" s="191"/>
      <c r="L184" s="191"/>
      <c r="M184" s="191"/>
      <c r="N184" s="191"/>
      <c r="O184" s="191"/>
      <c r="P184" s="191"/>
      <c r="Q184" s="191"/>
      <c r="R184" s="191"/>
    </row>
    <row r="185" customFormat="false" ht="13.8" hidden="false" customHeight="false" outlineLevel="0" collapsed="false">
      <c r="B185" s="191"/>
      <c r="C185" s="191"/>
      <c r="D185" s="191"/>
      <c r="E185" s="191"/>
      <c r="F185" s="191"/>
      <c r="G185" s="191"/>
      <c r="H185" s="191"/>
      <c r="I185" s="191"/>
      <c r="J185" s="191"/>
      <c r="K185" s="191"/>
      <c r="L185" s="191"/>
      <c r="M185" s="191"/>
      <c r="N185" s="191"/>
      <c r="O185" s="191"/>
      <c r="P185" s="191"/>
      <c r="Q185" s="191"/>
      <c r="R185" s="191"/>
    </row>
    <row r="186" customFormat="false" ht="13.8" hidden="false" customHeight="false" outlineLevel="0" collapsed="false">
      <c r="B186" s="191"/>
      <c r="C186" s="191"/>
      <c r="D186" s="191"/>
      <c r="E186" s="191"/>
      <c r="F186" s="191"/>
      <c r="G186" s="191"/>
      <c r="H186" s="191"/>
      <c r="I186" s="191"/>
      <c r="J186" s="191"/>
      <c r="K186" s="191"/>
      <c r="L186" s="191"/>
      <c r="M186" s="191"/>
      <c r="N186" s="191"/>
      <c r="O186" s="191"/>
      <c r="P186" s="191"/>
      <c r="Q186" s="191"/>
      <c r="R186" s="191"/>
    </row>
    <row r="187" customFormat="false" ht="13.8" hidden="false" customHeight="false" outlineLevel="0" collapsed="false">
      <c r="B187" s="191"/>
      <c r="C187" s="191"/>
      <c r="D187" s="191"/>
      <c r="E187" s="191"/>
      <c r="F187" s="191"/>
      <c r="G187" s="191"/>
      <c r="H187" s="191"/>
      <c r="I187" s="191"/>
      <c r="J187" s="191"/>
      <c r="K187" s="191"/>
      <c r="L187" s="191"/>
      <c r="M187" s="191"/>
      <c r="N187" s="191"/>
      <c r="O187" s="191"/>
      <c r="P187" s="191"/>
      <c r="Q187" s="191"/>
      <c r="R187" s="191"/>
    </row>
    <row r="188" customFormat="false" ht="13.8" hidden="false" customHeight="false" outlineLevel="0" collapsed="false">
      <c r="B188" s="191"/>
      <c r="C188" s="191"/>
      <c r="D188" s="191"/>
      <c r="E188" s="191"/>
      <c r="F188" s="191"/>
      <c r="G188" s="191"/>
      <c r="H188" s="191"/>
      <c r="I188" s="191"/>
      <c r="J188" s="191"/>
      <c r="K188" s="191"/>
      <c r="L188" s="191"/>
      <c r="M188" s="191"/>
      <c r="N188" s="191"/>
      <c r="O188" s="191"/>
      <c r="P188" s="191"/>
      <c r="Q188" s="191"/>
      <c r="R188" s="191"/>
    </row>
    <row r="189" customFormat="false" ht="13.8" hidden="false" customHeight="false" outlineLevel="0" collapsed="false">
      <c r="B189" s="191"/>
      <c r="C189" s="191"/>
      <c r="D189" s="191"/>
      <c r="E189" s="191"/>
      <c r="F189" s="191"/>
      <c r="G189" s="191"/>
      <c r="H189" s="191"/>
      <c r="I189" s="191"/>
      <c r="J189" s="191"/>
      <c r="K189" s="191"/>
      <c r="L189" s="191"/>
      <c r="M189" s="191"/>
      <c r="N189" s="191"/>
      <c r="O189" s="191"/>
      <c r="P189" s="191"/>
      <c r="Q189" s="191"/>
      <c r="R189" s="191"/>
    </row>
    <row r="190" customFormat="false" ht="13.8" hidden="false" customHeight="false" outlineLevel="0" collapsed="false">
      <c r="B190" s="191"/>
      <c r="C190" s="191"/>
      <c r="D190" s="191"/>
      <c r="E190" s="191"/>
      <c r="F190" s="191"/>
      <c r="G190" s="191"/>
      <c r="H190" s="191"/>
      <c r="I190" s="191"/>
      <c r="J190" s="191"/>
      <c r="K190" s="191"/>
      <c r="L190" s="191"/>
      <c r="M190" s="191"/>
      <c r="N190" s="191"/>
      <c r="O190" s="191"/>
      <c r="P190" s="191"/>
      <c r="Q190" s="191"/>
      <c r="R190" s="191"/>
    </row>
    <row r="191" customFormat="false" ht="13.8" hidden="false" customHeight="false" outlineLevel="0" collapsed="false">
      <c r="B191" s="191"/>
      <c r="C191" s="191"/>
      <c r="D191" s="191"/>
      <c r="E191" s="191"/>
      <c r="F191" s="191"/>
      <c r="G191" s="191"/>
      <c r="H191" s="191"/>
      <c r="I191" s="191"/>
      <c r="J191" s="191"/>
      <c r="K191" s="191"/>
      <c r="L191" s="191"/>
      <c r="M191" s="191"/>
      <c r="N191" s="191"/>
      <c r="O191" s="191"/>
      <c r="P191" s="191"/>
      <c r="Q191" s="191"/>
      <c r="R191" s="191"/>
    </row>
    <row r="192" customFormat="false" ht="13.8" hidden="false" customHeight="false" outlineLevel="0" collapsed="false">
      <c r="B192" s="191"/>
      <c r="C192" s="191"/>
      <c r="D192" s="191"/>
      <c r="E192" s="191"/>
      <c r="F192" s="191"/>
      <c r="G192" s="191"/>
      <c r="H192" s="191"/>
      <c r="I192" s="191"/>
      <c r="J192" s="191"/>
      <c r="K192" s="191"/>
      <c r="L192" s="191"/>
      <c r="M192" s="191"/>
      <c r="N192" s="191"/>
      <c r="O192" s="191"/>
      <c r="P192" s="191"/>
      <c r="Q192" s="191"/>
      <c r="R192" s="191"/>
    </row>
    <row r="193" customFormat="false" ht="13.8" hidden="false" customHeight="false" outlineLevel="0" collapsed="false">
      <c r="B193" s="191"/>
      <c r="C193" s="191"/>
      <c r="D193" s="191"/>
      <c r="E193" s="191"/>
      <c r="F193" s="191"/>
      <c r="G193" s="191"/>
      <c r="H193" s="191"/>
      <c r="I193" s="191"/>
      <c r="J193" s="191"/>
      <c r="K193" s="191"/>
      <c r="L193" s="191"/>
      <c r="M193" s="191"/>
      <c r="N193" s="191"/>
      <c r="O193" s="191"/>
      <c r="P193" s="191"/>
      <c r="Q193" s="191"/>
      <c r="R193" s="191"/>
    </row>
    <row r="194" customFormat="false" ht="13.8" hidden="false" customHeight="false" outlineLevel="0" collapsed="false">
      <c r="B194" s="191"/>
      <c r="C194" s="191"/>
      <c r="D194" s="191"/>
      <c r="E194" s="191"/>
      <c r="F194" s="191"/>
      <c r="G194" s="191"/>
      <c r="H194" s="191"/>
      <c r="I194" s="191"/>
      <c r="J194" s="191"/>
      <c r="K194" s="191"/>
      <c r="L194" s="191"/>
      <c r="M194" s="191"/>
      <c r="N194" s="191"/>
      <c r="O194" s="191"/>
      <c r="P194" s="191"/>
      <c r="Q194" s="191"/>
      <c r="R194" s="191"/>
    </row>
    <row r="195" customFormat="false" ht="13.8" hidden="false" customHeight="false" outlineLevel="0" collapsed="false">
      <c r="B195" s="191"/>
      <c r="C195" s="191"/>
      <c r="D195" s="191"/>
      <c r="E195" s="191"/>
      <c r="F195" s="191"/>
      <c r="G195" s="191"/>
      <c r="H195" s="191"/>
      <c r="I195" s="191"/>
      <c r="J195" s="191"/>
      <c r="K195" s="191"/>
      <c r="L195" s="191"/>
      <c r="M195" s="191"/>
      <c r="N195" s="191"/>
      <c r="O195" s="191"/>
      <c r="P195" s="191"/>
      <c r="Q195" s="191"/>
      <c r="R195" s="191"/>
    </row>
    <row r="196" customFormat="false" ht="13.8" hidden="false" customHeight="false" outlineLevel="0" collapsed="false">
      <c r="B196" s="191"/>
      <c r="C196" s="191"/>
      <c r="D196" s="191"/>
      <c r="E196" s="191"/>
      <c r="F196" s="191"/>
      <c r="G196" s="191"/>
      <c r="H196" s="191"/>
      <c r="I196" s="191"/>
      <c r="J196" s="191"/>
      <c r="K196" s="191"/>
      <c r="L196" s="191"/>
      <c r="M196" s="191"/>
      <c r="N196" s="191"/>
      <c r="O196" s="191"/>
      <c r="P196" s="191"/>
      <c r="Q196" s="191"/>
      <c r="R196" s="191"/>
    </row>
    <row r="197" customFormat="false" ht="13.8" hidden="false" customHeight="false" outlineLevel="0" collapsed="false">
      <c r="B197" s="191"/>
      <c r="C197" s="191"/>
      <c r="D197" s="191"/>
      <c r="E197" s="191"/>
      <c r="F197" s="191"/>
      <c r="G197" s="191"/>
      <c r="H197" s="191"/>
      <c r="I197" s="191"/>
      <c r="J197" s="191"/>
      <c r="K197" s="191"/>
      <c r="L197" s="191"/>
      <c r="M197" s="191"/>
      <c r="N197" s="191"/>
      <c r="O197" s="191"/>
      <c r="P197" s="191"/>
      <c r="Q197" s="191"/>
      <c r="R197" s="191"/>
    </row>
    <row r="198" customFormat="false" ht="13.8" hidden="false" customHeight="false" outlineLevel="0" collapsed="false">
      <c r="B198" s="191"/>
      <c r="C198" s="191"/>
      <c r="D198" s="191"/>
      <c r="E198" s="191"/>
      <c r="F198" s="191"/>
      <c r="G198" s="191"/>
      <c r="H198" s="191"/>
      <c r="I198" s="191"/>
      <c r="J198" s="191"/>
      <c r="K198" s="191"/>
      <c r="L198" s="191"/>
      <c r="M198" s="191"/>
      <c r="N198" s="191"/>
      <c r="O198" s="191"/>
      <c r="P198" s="191"/>
      <c r="Q198" s="191"/>
      <c r="R198" s="191"/>
    </row>
    <row r="199" customFormat="false" ht="13.8" hidden="false" customHeight="false" outlineLevel="0" collapsed="false">
      <c r="B199" s="191"/>
      <c r="C199" s="191"/>
      <c r="D199" s="191"/>
      <c r="E199" s="191"/>
      <c r="F199" s="191"/>
      <c r="G199" s="191"/>
      <c r="H199" s="191"/>
      <c r="I199" s="191"/>
      <c r="J199" s="191"/>
      <c r="K199" s="191"/>
      <c r="L199" s="191"/>
      <c r="M199" s="191"/>
      <c r="N199" s="191"/>
      <c r="O199" s="191"/>
      <c r="P199" s="191"/>
      <c r="Q199" s="191"/>
      <c r="R199" s="191"/>
    </row>
    <row r="200" customFormat="false" ht="13.8" hidden="false" customHeight="false" outlineLevel="0" collapsed="false">
      <c r="B200" s="191"/>
      <c r="C200" s="191"/>
      <c r="D200" s="191"/>
      <c r="E200" s="191"/>
      <c r="F200" s="191"/>
      <c r="G200" s="191"/>
      <c r="H200" s="191"/>
      <c r="I200" s="191"/>
      <c r="J200" s="191"/>
      <c r="K200" s="191"/>
      <c r="L200" s="191"/>
      <c r="M200" s="191"/>
      <c r="N200" s="191"/>
      <c r="O200" s="191"/>
      <c r="P200" s="191"/>
      <c r="Q200" s="191"/>
      <c r="R200" s="191"/>
    </row>
    <row r="201" customFormat="false" ht="13.8" hidden="false" customHeight="false" outlineLevel="0" collapsed="false">
      <c r="B201" s="191"/>
      <c r="C201" s="191"/>
      <c r="D201" s="191"/>
      <c r="E201" s="191"/>
      <c r="F201" s="191"/>
      <c r="G201" s="191"/>
      <c r="H201" s="191"/>
      <c r="I201" s="191"/>
      <c r="J201" s="191"/>
      <c r="K201" s="191"/>
      <c r="L201" s="191"/>
      <c r="M201" s="191"/>
      <c r="N201" s="191"/>
      <c r="O201" s="191"/>
      <c r="P201" s="191"/>
      <c r="Q201" s="191"/>
      <c r="R201" s="191"/>
    </row>
    <row r="202" customFormat="false" ht="13.8" hidden="false" customHeight="false" outlineLevel="0" collapsed="false">
      <c r="B202" s="191"/>
      <c r="C202" s="191"/>
      <c r="D202" s="191"/>
      <c r="E202" s="191"/>
      <c r="F202" s="191"/>
      <c r="G202" s="191"/>
      <c r="H202" s="191"/>
      <c r="I202" s="191"/>
      <c r="J202" s="191"/>
      <c r="K202" s="191"/>
      <c r="L202" s="191"/>
      <c r="M202" s="191"/>
      <c r="N202" s="191"/>
      <c r="O202" s="191"/>
      <c r="P202" s="191"/>
      <c r="Q202" s="191"/>
      <c r="R202" s="191"/>
    </row>
    <row r="203" customFormat="false" ht="13.8" hidden="false" customHeight="false" outlineLevel="0" collapsed="false">
      <c r="B203" s="191"/>
      <c r="C203" s="191"/>
      <c r="D203" s="191"/>
      <c r="E203" s="191"/>
      <c r="F203" s="191"/>
      <c r="G203" s="191"/>
      <c r="H203" s="191"/>
      <c r="I203" s="191"/>
      <c r="J203" s="191"/>
      <c r="K203" s="191"/>
      <c r="L203" s="191"/>
      <c r="M203" s="191"/>
      <c r="N203" s="191"/>
      <c r="O203" s="191"/>
      <c r="P203" s="191"/>
      <c r="Q203" s="191"/>
      <c r="R203" s="191"/>
    </row>
    <row r="204" customFormat="false" ht="13.8" hidden="false" customHeight="false" outlineLevel="0" collapsed="false">
      <c r="B204" s="191"/>
      <c r="C204" s="191"/>
      <c r="D204" s="191"/>
      <c r="E204" s="191"/>
      <c r="F204" s="191"/>
      <c r="G204" s="191"/>
      <c r="H204" s="191"/>
      <c r="I204" s="191"/>
      <c r="J204" s="191"/>
      <c r="K204" s="191"/>
      <c r="L204" s="191"/>
      <c r="M204" s="191"/>
      <c r="N204" s="191"/>
      <c r="O204" s="191"/>
      <c r="P204" s="191"/>
      <c r="Q204" s="191"/>
      <c r="R204" s="191"/>
    </row>
    <row r="205" customFormat="false" ht="13.8" hidden="false" customHeight="false" outlineLevel="0" collapsed="false">
      <c r="B205" s="191"/>
      <c r="C205" s="191"/>
      <c r="D205" s="191"/>
      <c r="E205" s="191"/>
      <c r="F205" s="191"/>
      <c r="G205" s="191"/>
      <c r="H205" s="191"/>
      <c r="I205" s="191"/>
      <c r="J205" s="191"/>
      <c r="K205" s="191"/>
      <c r="L205" s="191"/>
      <c r="M205" s="191"/>
      <c r="N205" s="191"/>
      <c r="O205" s="191"/>
      <c r="P205" s="191"/>
      <c r="Q205" s="191"/>
      <c r="R205" s="191"/>
    </row>
    <row r="206" customFormat="false" ht="13.8" hidden="false" customHeight="false" outlineLevel="0" collapsed="false">
      <c r="B206" s="191"/>
      <c r="C206" s="191"/>
      <c r="D206" s="191"/>
      <c r="E206" s="191"/>
      <c r="F206" s="191"/>
      <c r="G206" s="191"/>
      <c r="H206" s="191"/>
      <c r="I206" s="191"/>
      <c r="J206" s="191"/>
      <c r="K206" s="191"/>
      <c r="L206" s="191"/>
      <c r="M206" s="191"/>
      <c r="N206" s="191"/>
      <c r="O206" s="191"/>
      <c r="P206" s="191"/>
      <c r="Q206" s="191"/>
      <c r="R206" s="191"/>
    </row>
    <row r="207" customFormat="false" ht="13.8" hidden="false" customHeight="false" outlineLevel="0" collapsed="false">
      <c r="B207" s="197"/>
      <c r="C207" s="197"/>
      <c r="D207" s="197"/>
      <c r="E207" s="197"/>
      <c r="F207" s="197"/>
      <c r="G207" s="197"/>
      <c r="H207" s="197"/>
      <c r="I207" s="197"/>
      <c r="J207" s="197"/>
      <c r="K207" s="197"/>
      <c r="L207" s="197"/>
      <c r="M207" s="197"/>
      <c r="N207" s="197"/>
      <c r="O207" s="197"/>
      <c r="P207" s="197"/>
      <c r="Q207" s="197"/>
      <c r="R207" s="197"/>
    </row>
    <row r="208" customFormat="false" ht="13.8" hidden="false" customHeight="false" outlineLevel="0" collapsed="false">
      <c r="B208" s="197"/>
      <c r="C208" s="197"/>
      <c r="D208" s="197"/>
      <c r="E208" s="197"/>
      <c r="F208" s="197"/>
      <c r="G208" s="197"/>
      <c r="H208" s="197"/>
      <c r="I208" s="197"/>
      <c r="J208" s="197"/>
      <c r="K208" s="197"/>
      <c r="L208" s="197"/>
      <c r="M208" s="197"/>
      <c r="N208" s="197"/>
      <c r="O208" s="197"/>
      <c r="P208" s="197"/>
      <c r="Q208" s="197"/>
      <c r="R208" s="197"/>
    </row>
    <row r="209" customFormat="false" ht="13.8" hidden="false" customHeight="false" outlineLevel="0" collapsed="false">
      <c r="B209" s="197"/>
      <c r="C209" s="197"/>
      <c r="D209" s="197"/>
      <c r="E209" s="197"/>
      <c r="F209" s="197"/>
      <c r="G209" s="197"/>
      <c r="H209" s="197"/>
      <c r="I209" s="197"/>
      <c r="J209" s="197"/>
      <c r="K209" s="197"/>
      <c r="L209" s="197"/>
      <c r="M209" s="197"/>
      <c r="N209" s="197"/>
      <c r="O209" s="197"/>
      <c r="P209" s="197"/>
      <c r="Q209" s="197"/>
      <c r="R209" s="197"/>
    </row>
    <row r="210" customFormat="false" ht="13.8" hidden="false" customHeight="false" outlineLevel="0" collapsed="false">
      <c r="B210" s="197"/>
      <c r="C210" s="197"/>
      <c r="D210" s="197"/>
      <c r="E210" s="197"/>
      <c r="F210" s="197"/>
      <c r="G210" s="197"/>
      <c r="H210" s="197"/>
      <c r="I210" s="197"/>
      <c r="J210" s="197"/>
      <c r="K210" s="197"/>
      <c r="L210" s="197"/>
      <c r="M210" s="197"/>
      <c r="N210" s="197"/>
      <c r="O210" s="197"/>
      <c r="P210" s="197"/>
      <c r="Q210" s="197"/>
      <c r="R210" s="197"/>
    </row>
    <row r="211" customFormat="false" ht="13.8" hidden="false" customHeight="false" outlineLevel="0" collapsed="false">
      <c r="B211" s="197"/>
      <c r="C211" s="197"/>
      <c r="D211" s="197"/>
      <c r="E211" s="197"/>
      <c r="F211" s="197"/>
      <c r="G211" s="197"/>
      <c r="H211" s="197"/>
      <c r="I211" s="197"/>
      <c r="J211" s="197"/>
      <c r="K211" s="197"/>
      <c r="L211" s="197"/>
      <c r="M211" s="197"/>
      <c r="N211" s="197"/>
      <c r="O211" s="197"/>
      <c r="P211" s="197"/>
      <c r="Q211" s="197"/>
      <c r="R211" s="197"/>
    </row>
    <row r="212" customFormat="false" ht="13.8" hidden="false" customHeight="false" outlineLevel="0" collapsed="false">
      <c r="B212" s="197"/>
      <c r="C212" s="197"/>
      <c r="D212" s="197"/>
      <c r="E212" s="197"/>
      <c r="F212" s="197"/>
      <c r="G212" s="197"/>
      <c r="H212" s="197"/>
      <c r="I212" s="197"/>
      <c r="J212" s="197"/>
      <c r="K212" s="197"/>
      <c r="L212" s="197"/>
      <c r="M212" s="197"/>
      <c r="N212" s="197"/>
      <c r="O212" s="197"/>
      <c r="P212" s="197"/>
      <c r="Q212" s="197"/>
      <c r="R212" s="197"/>
    </row>
    <row r="213" customFormat="false" ht="13.8" hidden="false" customHeight="false" outlineLevel="0" collapsed="false">
      <c r="B213" s="197"/>
      <c r="C213" s="197"/>
      <c r="D213" s="197"/>
      <c r="E213" s="197"/>
      <c r="F213" s="197"/>
      <c r="G213" s="197"/>
      <c r="H213" s="197"/>
      <c r="I213" s="197"/>
      <c r="J213" s="197"/>
      <c r="K213" s="197"/>
      <c r="L213" s="197"/>
      <c r="M213" s="197"/>
      <c r="N213" s="197"/>
      <c r="O213" s="197"/>
      <c r="P213" s="197"/>
      <c r="Q213" s="197"/>
      <c r="R213" s="197"/>
    </row>
    <row r="214" customFormat="false" ht="13.8" hidden="false" customHeight="false" outlineLevel="0" collapsed="false">
      <c r="B214" s="197"/>
      <c r="C214" s="197"/>
      <c r="D214" s="197"/>
      <c r="E214" s="197"/>
      <c r="F214" s="197"/>
      <c r="G214" s="197"/>
      <c r="H214" s="197"/>
      <c r="I214" s="197"/>
      <c r="J214" s="197"/>
      <c r="K214" s="197"/>
      <c r="L214" s="197"/>
      <c r="M214" s="197"/>
      <c r="N214" s="197"/>
      <c r="O214" s="197"/>
      <c r="P214" s="197"/>
      <c r="Q214" s="197"/>
      <c r="R214" s="197"/>
    </row>
    <row r="215" customFormat="false" ht="13.8" hidden="false" customHeight="false" outlineLevel="0" collapsed="false">
      <c r="B215" s="197"/>
      <c r="C215" s="197"/>
      <c r="D215" s="197"/>
      <c r="E215" s="197"/>
      <c r="F215" s="197"/>
      <c r="G215" s="197"/>
      <c r="H215" s="197"/>
      <c r="I215" s="197"/>
      <c r="J215" s="197"/>
      <c r="K215" s="197"/>
      <c r="L215" s="197"/>
      <c r="M215" s="197"/>
      <c r="N215" s="197"/>
      <c r="O215" s="197"/>
      <c r="P215" s="197"/>
      <c r="Q215" s="197"/>
      <c r="R215" s="197"/>
    </row>
    <row r="216" customFormat="false" ht="13.8" hidden="false" customHeight="false" outlineLevel="0" collapsed="false">
      <c r="B216" s="197"/>
      <c r="C216" s="197"/>
      <c r="D216" s="197"/>
      <c r="E216" s="197"/>
      <c r="F216" s="197"/>
      <c r="G216" s="197"/>
      <c r="H216" s="197"/>
      <c r="I216" s="197"/>
      <c r="J216" s="197"/>
      <c r="K216" s="197"/>
      <c r="L216" s="197"/>
      <c r="M216" s="197"/>
      <c r="N216" s="197"/>
      <c r="O216" s="197"/>
      <c r="P216" s="197"/>
      <c r="Q216" s="197"/>
      <c r="R216" s="197"/>
    </row>
    <row r="217" customFormat="false" ht="13.8" hidden="false" customHeight="false" outlineLevel="0" collapsed="false">
      <c r="B217" s="197"/>
      <c r="C217" s="197"/>
      <c r="D217" s="197"/>
      <c r="E217" s="197"/>
      <c r="F217" s="197"/>
      <c r="G217" s="197"/>
      <c r="H217" s="197"/>
      <c r="I217" s="197"/>
      <c r="J217" s="197"/>
      <c r="K217" s="197"/>
      <c r="L217" s="197"/>
      <c r="M217" s="197"/>
      <c r="N217" s="197"/>
      <c r="O217" s="197"/>
      <c r="P217" s="197"/>
      <c r="Q217" s="197"/>
      <c r="R217" s="197"/>
    </row>
    <row r="218" customFormat="false" ht="13.8" hidden="false" customHeight="false" outlineLevel="0" collapsed="false">
      <c r="B218" s="197"/>
      <c r="C218" s="197"/>
      <c r="D218" s="197"/>
      <c r="E218" s="197"/>
      <c r="F218" s="197"/>
      <c r="G218" s="197"/>
      <c r="H218" s="197"/>
      <c r="I218" s="197"/>
      <c r="J218" s="197"/>
      <c r="K218" s="197"/>
      <c r="L218" s="197"/>
      <c r="M218" s="197"/>
      <c r="N218" s="197"/>
      <c r="O218" s="197"/>
      <c r="P218" s="197"/>
      <c r="Q218" s="197"/>
      <c r="R218" s="197"/>
    </row>
    <row r="219" customFormat="false" ht="13.8" hidden="false" customHeight="false" outlineLevel="0" collapsed="false">
      <c r="B219" s="197"/>
      <c r="C219" s="197"/>
      <c r="D219" s="197"/>
      <c r="E219" s="197"/>
      <c r="F219" s="197"/>
      <c r="G219" s="197"/>
      <c r="H219" s="197"/>
      <c r="I219" s="197"/>
      <c r="J219" s="197"/>
      <c r="K219" s="197"/>
      <c r="L219" s="197"/>
      <c r="M219" s="197"/>
      <c r="N219" s="197"/>
      <c r="O219" s="197"/>
      <c r="P219" s="197"/>
      <c r="Q219" s="197"/>
      <c r="R219" s="197"/>
    </row>
    <row r="220" customFormat="false" ht="13.8" hidden="false" customHeight="false" outlineLevel="0" collapsed="false">
      <c r="B220" s="197"/>
      <c r="C220" s="197"/>
      <c r="D220" s="197"/>
      <c r="E220" s="197"/>
      <c r="F220" s="197"/>
      <c r="G220" s="197"/>
      <c r="H220" s="197"/>
      <c r="I220" s="197"/>
      <c r="J220" s="197"/>
      <c r="K220" s="197"/>
      <c r="L220" s="197"/>
      <c r="M220" s="197"/>
      <c r="N220" s="197"/>
      <c r="O220" s="197"/>
      <c r="P220" s="197"/>
      <c r="Q220" s="197"/>
      <c r="R220" s="197"/>
    </row>
    <row r="221" customFormat="false" ht="13.8" hidden="false" customHeight="false" outlineLevel="0" collapsed="false">
      <c r="B221" s="197"/>
      <c r="C221" s="197"/>
      <c r="D221" s="197"/>
      <c r="E221" s="197"/>
      <c r="F221" s="197"/>
      <c r="G221" s="197"/>
      <c r="H221" s="197"/>
      <c r="I221" s="197"/>
      <c r="J221" s="197"/>
      <c r="K221" s="197"/>
      <c r="L221" s="197"/>
      <c r="M221" s="197"/>
      <c r="N221" s="197"/>
      <c r="O221" s="197"/>
      <c r="P221" s="197"/>
      <c r="Q221" s="197"/>
      <c r="R221" s="197"/>
    </row>
    <row r="222" customFormat="false" ht="13.8" hidden="false" customHeight="false" outlineLevel="0" collapsed="false">
      <c r="B222" s="197"/>
      <c r="C222" s="197"/>
      <c r="D222" s="197"/>
      <c r="E222" s="197"/>
      <c r="F222" s="197"/>
      <c r="G222" s="197"/>
      <c r="H222" s="197"/>
      <c r="I222" s="197"/>
      <c r="J222" s="197"/>
      <c r="K222" s="197"/>
      <c r="L222" s="197"/>
      <c r="M222" s="197"/>
      <c r="N222" s="197"/>
      <c r="O222" s="197"/>
      <c r="P222" s="197"/>
      <c r="Q222" s="197"/>
      <c r="R222" s="197"/>
    </row>
    <row r="223" customFormat="false" ht="13.8" hidden="false" customHeight="false" outlineLevel="0" collapsed="false">
      <c r="B223" s="197"/>
      <c r="C223" s="197"/>
      <c r="D223" s="197"/>
      <c r="E223" s="197"/>
      <c r="F223" s="197"/>
      <c r="G223" s="197"/>
      <c r="H223" s="197"/>
      <c r="I223" s="197"/>
      <c r="J223" s="197"/>
      <c r="K223" s="197"/>
      <c r="L223" s="197"/>
      <c r="M223" s="197"/>
      <c r="N223" s="197"/>
      <c r="O223" s="197"/>
      <c r="P223" s="197"/>
      <c r="Q223" s="197"/>
      <c r="R223" s="197"/>
    </row>
    <row r="224" customFormat="false" ht="13.8" hidden="false" customHeight="false" outlineLevel="0" collapsed="false">
      <c r="B224" s="197"/>
      <c r="C224" s="197"/>
      <c r="D224" s="197"/>
      <c r="E224" s="197"/>
      <c r="F224" s="197"/>
      <c r="G224" s="197"/>
      <c r="H224" s="197"/>
      <c r="I224" s="197"/>
      <c r="J224" s="197"/>
      <c r="K224" s="197"/>
      <c r="L224" s="197"/>
      <c r="M224" s="197"/>
      <c r="N224" s="197"/>
      <c r="O224" s="197"/>
      <c r="P224" s="197"/>
      <c r="Q224" s="197"/>
      <c r="R224" s="197"/>
    </row>
    <row r="225" customFormat="false" ht="13.8" hidden="false" customHeight="false" outlineLevel="0" collapsed="false">
      <c r="B225" s="197"/>
      <c r="C225" s="197"/>
      <c r="D225" s="197"/>
      <c r="E225" s="197"/>
      <c r="F225" s="197"/>
      <c r="G225" s="197"/>
      <c r="H225" s="197"/>
      <c r="I225" s="197"/>
      <c r="J225" s="197"/>
      <c r="K225" s="197"/>
      <c r="L225" s="197"/>
      <c r="M225" s="197"/>
      <c r="N225" s="197"/>
      <c r="O225" s="197"/>
      <c r="P225" s="197"/>
      <c r="Q225" s="197"/>
      <c r="R225" s="197"/>
    </row>
    <row r="226" customFormat="false" ht="13.8" hidden="false" customHeight="false" outlineLevel="0" collapsed="false">
      <c r="B226" s="197"/>
      <c r="C226" s="197"/>
      <c r="D226" s="197"/>
      <c r="E226" s="197"/>
      <c r="F226" s="197"/>
      <c r="G226" s="197"/>
      <c r="H226" s="197"/>
      <c r="I226" s="197"/>
      <c r="J226" s="197"/>
      <c r="K226" s="197"/>
      <c r="L226" s="197"/>
      <c r="M226" s="197"/>
      <c r="N226" s="197"/>
      <c r="O226" s="197"/>
      <c r="P226" s="197"/>
      <c r="Q226" s="197"/>
      <c r="R226" s="197"/>
    </row>
    <row r="227" customFormat="false" ht="13.8" hidden="false" customHeight="false" outlineLevel="0" collapsed="false">
      <c r="B227" s="197"/>
      <c r="C227" s="197"/>
      <c r="D227" s="197"/>
      <c r="E227" s="197"/>
      <c r="F227" s="197"/>
      <c r="G227" s="197"/>
      <c r="H227" s="197"/>
      <c r="I227" s="197"/>
      <c r="J227" s="197"/>
      <c r="K227" s="197"/>
      <c r="L227" s="197"/>
      <c r="M227" s="197"/>
      <c r="N227" s="197"/>
      <c r="O227" s="197"/>
      <c r="P227" s="197"/>
      <c r="Q227" s="197"/>
      <c r="R227" s="197"/>
    </row>
    <row r="228" customFormat="false" ht="13.8" hidden="false" customHeight="false" outlineLevel="0" collapsed="false">
      <c r="B228" s="197"/>
      <c r="C228" s="197"/>
      <c r="D228" s="197"/>
      <c r="E228" s="197"/>
      <c r="F228" s="197"/>
      <c r="G228" s="197"/>
      <c r="H228" s="197"/>
      <c r="I228" s="197"/>
      <c r="J228" s="197"/>
      <c r="K228" s="197"/>
      <c r="L228" s="197"/>
      <c r="M228" s="197"/>
      <c r="N228" s="197"/>
      <c r="O228" s="197"/>
      <c r="P228" s="197"/>
      <c r="Q228" s="197"/>
      <c r="R228" s="197"/>
    </row>
    <row r="229" customFormat="false" ht="13.8" hidden="false" customHeight="false" outlineLevel="0" collapsed="false">
      <c r="B229" s="197"/>
      <c r="C229" s="197"/>
      <c r="D229" s="197"/>
      <c r="E229" s="197"/>
      <c r="F229" s="197"/>
      <c r="G229" s="197"/>
      <c r="H229" s="197"/>
      <c r="I229" s="197"/>
      <c r="J229" s="197"/>
      <c r="K229" s="197"/>
      <c r="L229" s="197"/>
      <c r="M229" s="197"/>
      <c r="N229" s="197"/>
      <c r="O229" s="197"/>
      <c r="P229" s="197"/>
      <c r="Q229" s="197"/>
      <c r="R229" s="197"/>
    </row>
    <row r="230" customFormat="false" ht="13.8" hidden="false" customHeight="false" outlineLevel="0" collapsed="false">
      <c r="B230" s="197"/>
      <c r="C230" s="197"/>
      <c r="D230" s="197"/>
      <c r="E230" s="197"/>
      <c r="F230" s="197"/>
      <c r="G230" s="197"/>
      <c r="H230" s="197"/>
      <c r="I230" s="197"/>
      <c r="J230" s="197"/>
      <c r="K230" s="197"/>
      <c r="L230" s="197"/>
      <c r="M230" s="197"/>
      <c r="N230" s="197"/>
      <c r="O230" s="197"/>
      <c r="P230" s="197"/>
      <c r="Q230" s="197"/>
      <c r="R230" s="197"/>
    </row>
    <row r="231" customFormat="false" ht="13.8" hidden="false" customHeight="false" outlineLevel="0" collapsed="false">
      <c r="B231" s="197"/>
      <c r="C231" s="197"/>
      <c r="D231" s="197"/>
      <c r="E231" s="197"/>
      <c r="F231" s="197"/>
      <c r="G231" s="197"/>
      <c r="H231" s="197"/>
      <c r="I231" s="197"/>
      <c r="J231" s="197"/>
      <c r="K231" s="197"/>
      <c r="L231" s="197"/>
      <c r="M231" s="197"/>
      <c r="N231" s="197"/>
      <c r="O231" s="197"/>
      <c r="P231" s="197"/>
      <c r="Q231" s="197"/>
      <c r="R231" s="197"/>
    </row>
    <row r="232" customFormat="false" ht="13.8" hidden="false" customHeight="false" outlineLevel="0" collapsed="false">
      <c r="B232" s="197"/>
      <c r="C232" s="197"/>
      <c r="D232" s="197"/>
      <c r="E232" s="197"/>
      <c r="F232" s="197"/>
      <c r="G232" s="197"/>
      <c r="H232" s="197"/>
      <c r="I232" s="197"/>
      <c r="J232" s="197"/>
      <c r="K232" s="197"/>
      <c r="L232" s="197"/>
      <c r="M232" s="197"/>
      <c r="N232" s="197"/>
      <c r="O232" s="197"/>
      <c r="P232" s="197"/>
      <c r="Q232" s="197"/>
      <c r="R232" s="197"/>
    </row>
    <row r="233" customFormat="false" ht="13.8" hidden="false" customHeight="false" outlineLevel="0" collapsed="false">
      <c r="B233" s="197"/>
      <c r="C233" s="197"/>
      <c r="D233" s="197"/>
      <c r="E233" s="197"/>
      <c r="F233" s="197"/>
      <c r="G233" s="197"/>
      <c r="H233" s="197"/>
      <c r="I233" s="197"/>
      <c r="J233" s="197"/>
      <c r="K233" s="197"/>
      <c r="L233" s="197"/>
      <c r="M233" s="197"/>
      <c r="N233" s="197"/>
      <c r="O233" s="197"/>
      <c r="P233" s="197"/>
      <c r="Q233" s="197"/>
      <c r="R233" s="197"/>
    </row>
    <row r="234" customFormat="false" ht="13.8" hidden="false" customHeight="false" outlineLevel="0" collapsed="false">
      <c r="B234" s="197"/>
      <c r="C234" s="197"/>
      <c r="D234" s="197"/>
      <c r="E234" s="197"/>
      <c r="F234" s="197"/>
      <c r="G234" s="197"/>
      <c r="H234" s="197"/>
      <c r="I234" s="197"/>
      <c r="J234" s="197"/>
      <c r="K234" s="197"/>
      <c r="L234" s="197"/>
      <c r="M234" s="197"/>
      <c r="N234" s="197"/>
      <c r="O234" s="197"/>
      <c r="P234" s="197"/>
      <c r="Q234" s="197"/>
      <c r="R234" s="197"/>
    </row>
    <row r="235" customFormat="false" ht="13.8" hidden="false" customHeight="false" outlineLevel="0" collapsed="false">
      <c r="B235" s="197"/>
      <c r="C235" s="197"/>
      <c r="D235" s="197"/>
      <c r="E235" s="197"/>
      <c r="F235" s="197"/>
      <c r="G235" s="197"/>
      <c r="H235" s="197"/>
      <c r="I235" s="197"/>
      <c r="J235" s="197"/>
      <c r="K235" s="197"/>
      <c r="L235" s="197"/>
      <c r="M235" s="197"/>
      <c r="N235" s="197"/>
      <c r="O235" s="197"/>
      <c r="P235" s="197"/>
      <c r="Q235" s="197"/>
      <c r="R235" s="197"/>
    </row>
    <row r="236" customFormat="false" ht="13.8" hidden="false" customHeight="false" outlineLevel="0" collapsed="false">
      <c r="B236" s="197"/>
      <c r="C236" s="197"/>
      <c r="D236" s="197"/>
      <c r="E236" s="197"/>
      <c r="F236" s="197"/>
      <c r="G236" s="197"/>
      <c r="H236" s="197"/>
      <c r="I236" s="197"/>
      <c r="J236" s="197"/>
      <c r="K236" s="197"/>
      <c r="L236" s="197"/>
      <c r="M236" s="197"/>
      <c r="N236" s="197"/>
      <c r="O236" s="197"/>
      <c r="P236" s="197"/>
      <c r="Q236" s="197"/>
      <c r="R236" s="197"/>
    </row>
  </sheetData>
  <mergeCells count="33">
    <mergeCell ref="A1:B3"/>
    <mergeCell ref="C1:P1"/>
    <mergeCell ref="C2:P2"/>
    <mergeCell ref="C3:P3"/>
    <mergeCell ref="A4:C4"/>
    <mergeCell ref="D4:P4"/>
    <mergeCell ref="A25:Q25"/>
    <mergeCell ref="A26:Q26"/>
    <mergeCell ref="A27:Q27"/>
    <mergeCell ref="A28:Q28"/>
    <mergeCell ref="A29:Q29"/>
    <mergeCell ref="A30:Q30"/>
    <mergeCell ref="A31:Q31"/>
    <mergeCell ref="A32:Q32"/>
    <mergeCell ref="A33:Q33"/>
    <mergeCell ref="A34:Q34"/>
    <mergeCell ref="A35:Q35"/>
    <mergeCell ref="A36:Q36"/>
    <mergeCell ref="A37:Q37"/>
    <mergeCell ref="A38:Q38"/>
    <mergeCell ref="A39:Q39"/>
    <mergeCell ref="A40:L40"/>
    <mergeCell ref="A41:L41"/>
    <mergeCell ref="A42:L42"/>
    <mergeCell ref="A43:L43"/>
    <mergeCell ref="A44:L44"/>
    <mergeCell ref="A45:L45"/>
    <mergeCell ref="B46:M46"/>
    <mergeCell ref="B47:M47"/>
    <mergeCell ref="B48:M48"/>
    <mergeCell ref="B49:M49"/>
    <mergeCell ref="B50:M50"/>
    <mergeCell ref="B51:M51"/>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drawing r:id="rId1"/>
</worksheet>
</file>

<file path=docProps/app.xml><?xml version="1.0" encoding="utf-8"?>
<Properties xmlns="http://schemas.openxmlformats.org/officeDocument/2006/extended-properties" xmlns:vt="http://schemas.openxmlformats.org/officeDocument/2006/docPropsVTypes">
  <Template/>
  <TotalTime>3570</TotalTime>
  <Application>LibreOffice/7.5.2.2$Windows_X86_64 LibreOffice_project/53bb9681a964705cf672590721dbc85eb4d0c3a2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2023-09-11T10:52:19Z</dcterms:created>
  <dc:creator/>
  <dc:description/>
  <dc:language>pt-BR</dc:language>
  <cp:lastModifiedBy/>
  <dcterms:modified xsi:type="dcterms:W3CDTF">2024-04-18T16:00:34Z</dcterms:modified>
  <cp:revision>101</cp:revision>
  <dc:subject/>
  <dc:title/>
</cp:coreProperties>
</file>

<file path=docProps/custom.xml><?xml version="1.0" encoding="utf-8"?>
<Properties xmlns="http://schemas.openxmlformats.org/officeDocument/2006/custom-properties" xmlns:vt="http://schemas.openxmlformats.org/officeDocument/2006/docPropsVTypes"/>
</file>